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46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<sst xmlns="http://schemas.openxmlformats.org/spreadsheetml/2006/main" count="274" uniqueCount="130">
  <si>
    <t>Корп</t>
  </si>
  <si>
    <t>Ком</t>
  </si>
  <si>
    <t>Эт</t>
  </si>
  <si>
    <t>Тип</t>
  </si>
  <si>
    <t>Площ</t>
  </si>
  <si>
    <t>руб. / м.</t>
  </si>
  <si>
    <t>Цена руб.</t>
  </si>
  <si>
    <t>Вид из окон, примечания</t>
  </si>
  <si>
    <t>2-комн</t>
  </si>
  <si>
    <t>3-комн</t>
  </si>
  <si>
    <t>4-комн</t>
  </si>
  <si>
    <t>1-комн</t>
  </si>
  <si>
    <t>6,7-комн</t>
  </si>
  <si>
    <r>
      <t xml:space="preserve">2(1 Эрк)-Двор(В), </t>
    </r>
    <r>
      <rPr>
        <sz val="9"/>
        <color indexed="10"/>
        <rFont val="Calibri"/>
        <family val="2"/>
      </rPr>
      <t xml:space="preserve"> СОБСТВЕННОСТЬ</t>
    </r>
  </si>
  <si>
    <t>4-Центр, Парк(З)</t>
  </si>
  <si>
    <t>6-комн</t>
  </si>
  <si>
    <r>
      <rPr>
        <sz val="9"/>
        <rFont val="Calibri"/>
        <family val="2"/>
      </rPr>
      <t>2(1 эрк)-Область(В)</t>
    </r>
    <r>
      <rPr>
        <sz val="9"/>
        <color indexed="10"/>
        <rFont val="Calibri"/>
        <family val="2"/>
      </rPr>
      <t xml:space="preserve"> СОБСТВЕННОСТЬ</t>
    </r>
  </si>
  <si>
    <r>
      <t xml:space="preserve">2-2 Корпус(В) </t>
    </r>
    <r>
      <rPr>
        <sz val="9"/>
        <color indexed="10"/>
        <rFont val="Calibri"/>
        <family val="2"/>
      </rPr>
      <t>СОБСТВЕННОСТЬ</t>
    </r>
  </si>
  <si>
    <r>
      <t xml:space="preserve">кв.449, 2-4 Корпус(В), </t>
    </r>
    <r>
      <rPr>
        <sz val="9"/>
        <color indexed="10"/>
        <rFont val="Calibri"/>
        <family val="2"/>
      </rPr>
      <t>СОБСТВЕННОСТЬ</t>
    </r>
  </si>
  <si>
    <r>
      <t xml:space="preserve">кв.12, 2-2 Корпус(В) </t>
    </r>
    <r>
      <rPr>
        <sz val="9"/>
        <color indexed="10"/>
        <rFont val="Calibri"/>
        <family val="2"/>
      </rPr>
      <t>СОБСТВЕННОСТЬ</t>
    </r>
  </si>
  <si>
    <r>
      <t xml:space="preserve">2-3 Корпус(В), </t>
    </r>
    <r>
      <rPr>
        <sz val="9"/>
        <color indexed="10"/>
        <rFont val="Calibri"/>
        <family val="2"/>
      </rPr>
      <t>ОБСТВЕННОСТЬ</t>
    </r>
  </si>
  <si>
    <r>
      <t>2(1 Эрк)-Двор(В),</t>
    </r>
    <r>
      <rPr>
        <sz val="9"/>
        <color indexed="10"/>
        <rFont val="Calibri"/>
        <family val="2"/>
      </rPr>
      <t xml:space="preserve"> </t>
    </r>
    <r>
      <rPr>
        <sz val="9"/>
        <color indexed="10"/>
        <rFont val="Calibri"/>
        <family val="2"/>
      </rPr>
      <t>СОБСТВЕННОСТЬ</t>
    </r>
  </si>
  <si>
    <r>
      <t xml:space="preserve">кв.45, 2-2 Корпус(В) </t>
    </r>
    <r>
      <rPr>
        <sz val="9"/>
        <color indexed="10"/>
        <rFont val="Calibri"/>
        <family val="2"/>
      </rPr>
      <t>СОБСТВЕННОСТЬ</t>
    </r>
  </si>
  <si>
    <r>
      <t xml:space="preserve">кв.433, 2-3 Корпус(В), </t>
    </r>
    <r>
      <rPr>
        <sz val="9"/>
        <color indexed="10"/>
        <rFont val="Calibri"/>
        <family val="2"/>
      </rPr>
      <t>ОБСТВЕННОСТЬ</t>
    </r>
  </si>
  <si>
    <r>
      <t xml:space="preserve">кв.748, 2(1Эрк)-Область(В),1 (угл) </t>
    </r>
    <r>
      <rPr>
        <sz val="9"/>
        <color indexed="10"/>
        <rFont val="Calibri"/>
        <family val="2"/>
      </rPr>
      <t>СОБСТВЕННОСТЬ</t>
    </r>
  </si>
  <si>
    <r>
      <t xml:space="preserve">кв.764, 2(1Эрк)-Область(В),1 (угл) </t>
    </r>
    <r>
      <rPr>
        <sz val="9"/>
        <color indexed="10"/>
        <rFont val="Calibri"/>
        <family val="2"/>
      </rPr>
      <t>СОБСТВЕННОСТЬ</t>
    </r>
  </si>
  <si>
    <r>
      <t xml:space="preserve">кв.772, 2(1Эрк)-Область(В),1 (угл) </t>
    </r>
    <r>
      <rPr>
        <sz val="9"/>
        <color indexed="10"/>
        <rFont val="Calibri"/>
        <family val="2"/>
      </rPr>
      <t>СОБСТВЕННОСТЬ</t>
    </r>
  </si>
  <si>
    <r>
      <t xml:space="preserve">кв. 745, 2(1Эрк)-Область, Парк(В),1 (угл) </t>
    </r>
    <r>
      <rPr>
        <sz val="9"/>
        <color indexed="10"/>
        <rFont val="Calibri"/>
        <family val="2"/>
      </rPr>
      <t>СОБСТВЕННОСТЬ</t>
    </r>
  </si>
  <si>
    <r>
      <t xml:space="preserve">кв.816, 2-Область(В) </t>
    </r>
    <r>
      <rPr>
        <sz val="9"/>
        <color indexed="10"/>
        <rFont val="Calibri"/>
        <family val="2"/>
      </rPr>
      <t>СОБСТВЕННОСТЬ</t>
    </r>
  </si>
  <si>
    <r>
      <t xml:space="preserve">кв.802, 2-Область(В) </t>
    </r>
    <r>
      <rPr>
        <sz val="9"/>
        <color indexed="10"/>
        <rFont val="Calibri"/>
        <family val="2"/>
      </rPr>
      <t>СОБСТВЕННОСТЬ</t>
    </r>
  </si>
  <si>
    <r>
      <t xml:space="preserve">кв.674, 2-4 Корпус(В), </t>
    </r>
    <r>
      <rPr>
        <sz val="9"/>
        <color indexed="10"/>
        <rFont val="Calibri"/>
        <family val="2"/>
      </rPr>
      <t>СОБСТВЕННОСТЬ</t>
    </r>
  </si>
  <si>
    <r>
      <t>2(1 Эрк)-Двор(З), 1Погонн(Ю),</t>
    </r>
    <r>
      <rPr>
        <sz val="9"/>
        <color indexed="10"/>
        <rFont val="Calibri"/>
        <family val="2"/>
      </rPr>
      <t xml:space="preserve"> СОБСТВЕННОСТЬ</t>
    </r>
  </si>
  <si>
    <r>
      <t xml:space="preserve">2(1Эрк)-Область(В), 1-6 Корпус(Ю),1 (угл) </t>
    </r>
    <r>
      <rPr>
        <sz val="9"/>
        <color indexed="10"/>
        <rFont val="Calibri"/>
        <family val="2"/>
      </rPr>
      <t>СОБСТВЕННОСТЬ</t>
    </r>
  </si>
  <si>
    <r>
      <t xml:space="preserve">2(1Эрк)-Двор(В), 1-Погонн(Ю),1 (угл) </t>
    </r>
    <r>
      <rPr>
        <sz val="9"/>
        <color indexed="10"/>
        <rFont val="Calibri"/>
        <family val="2"/>
      </rPr>
      <t>СОБСТВЕННОСТЬ</t>
    </r>
  </si>
  <si>
    <r>
      <t xml:space="preserve">кв.221, 2-Двор(В), 1-5 Корп(Ю),1 (угл) </t>
    </r>
    <r>
      <rPr>
        <sz val="9"/>
        <color indexed="10"/>
        <rFont val="Calibri"/>
        <family val="2"/>
      </rPr>
      <t>СОБСТВЕННОСТЬ</t>
    </r>
  </si>
  <si>
    <r>
      <t xml:space="preserve">кв.325, 2(1Эрк)-Двор(В), 1-5 Корп(Ю),1 (угл) </t>
    </r>
    <r>
      <rPr>
        <sz val="9"/>
        <color indexed="10"/>
        <rFont val="Calibri"/>
        <family val="2"/>
      </rPr>
      <t>СОБСТВЕННОСТЬ</t>
    </r>
  </si>
  <si>
    <r>
      <t xml:space="preserve">кв.134, 3(1 Эрк)-Двор(В), 1-Парк(С), 1(угл) </t>
    </r>
    <r>
      <rPr>
        <sz val="9"/>
        <color indexed="10"/>
        <rFont val="Calibri"/>
        <family val="2"/>
      </rPr>
      <t>СОБСТВЕННОСТЬ</t>
    </r>
  </si>
  <si>
    <t>14Т</t>
  </si>
  <si>
    <r>
      <t xml:space="preserve">кв.334, 2(1Эрк)-1 Корп(З), 1-5 Корп(Ю),1 (угл) </t>
    </r>
    <r>
      <rPr>
        <sz val="9"/>
        <color indexed="10"/>
        <rFont val="Calibri"/>
        <family val="2"/>
      </rPr>
      <t>СОБСТВЕННОСТЬ</t>
    </r>
  </si>
  <si>
    <r>
      <t>3-Центр(З),</t>
    </r>
    <r>
      <rPr>
        <sz val="9"/>
        <color indexed="10"/>
        <rFont val="Calibri"/>
        <family val="2"/>
      </rPr>
      <t xml:space="preserve"> СОБСТВЕННОСТЬ,</t>
    </r>
    <r>
      <rPr>
        <sz val="9"/>
        <rFont val="Calibri"/>
        <family val="2"/>
      </rPr>
      <t xml:space="preserve"> доп. 1 сем. м/м 1,87 млн</t>
    </r>
  </si>
  <si>
    <r>
      <t xml:space="preserve">кв.245, 2(1Эрк)-Двор(В), 1-5 Корп(Ю),1 (угл) </t>
    </r>
    <r>
      <rPr>
        <sz val="9"/>
        <color indexed="10"/>
        <rFont val="Calibri"/>
        <family val="2"/>
      </rPr>
      <t>СОБСТВЕННОСТЬ</t>
    </r>
  </si>
  <si>
    <r>
      <t xml:space="preserve">3(1 Эрк)-Двор(В), 1-Парк(С), 1(угл) </t>
    </r>
    <r>
      <rPr>
        <sz val="9"/>
        <color indexed="10"/>
        <rFont val="Calibri"/>
        <family val="2"/>
      </rPr>
      <t>СОБСТВЕННОСТЬ</t>
    </r>
  </si>
  <si>
    <r>
      <t>3-Центр(З),</t>
    </r>
    <r>
      <rPr>
        <sz val="9"/>
        <color indexed="10"/>
        <rFont val="Calibri"/>
        <family val="2"/>
      </rPr>
      <t xml:space="preserve"> СОБСТВЕННОСТЬ</t>
    </r>
  </si>
  <si>
    <r>
      <t>кв.503, 2(1Эрк)-Центр(З), 1-Парк(С),1 (угл)</t>
    </r>
    <r>
      <rPr>
        <sz val="9"/>
        <color indexed="10"/>
        <rFont val="Calibri"/>
        <family val="2"/>
      </rPr>
      <t xml:space="preserve"> СОБСТВЕННОСТЬ</t>
    </r>
  </si>
  <si>
    <r>
      <t>кв.107, 2(1Эрк)-Центр(З), 1-Парк(С),1 (угл)</t>
    </r>
    <r>
      <rPr>
        <sz val="9"/>
        <color indexed="10"/>
        <rFont val="Calibri"/>
        <family val="2"/>
      </rPr>
      <t xml:space="preserve"> СОБСТВЕННОСТЬ</t>
    </r>
  </si>
  <si>
    <r>
      <t xml:space="preserve">кв.393, 2(1Эрк)-3-3 Корп(В), 1-Парк(С),1 (угл) </t>
    </r>
    <r>
      <rPr>
        <sz val="9"/>
        <color indexed="10"/>
        <rFont val="Calibri"/>
        <family val="2"/>
      </rPr>
      <t>СОБСТВЕННОСТЬ</t>
    </r>
  </si>
  <si>
    <r>
      <t xml:space="preserve">2(1Эрк)-2 Корп(З), 1-Двор(Ю),1 (угл) </t>
    </r>
    <r>
      <rPr>
        <sz val="9"/>
        <color indexed="10"/>
        <rFont val="Calibri"/>
        <family val="2"/>
      </rPr>
      <t>СОБСТВЕННОСТЬ</t>
    </r>
  </si>
  <si>
    <r>
      <t>2(1Эрк)-2 Корпус(В), 1-Парк(С),1 (угл)</t>
    </r>
    <r>
      <rPr>
        <sz val="9"/>
        <color indexed="10"/>
        <rFont val="Calibri"/>
        <family val="2"/>
      </rPr>
      <t>СОБСТВЕННОСТЬ</t>
    </r>
  </si>
  <si>
    <r>
      <t xml:space="preserve">кв.532, 2(1Эрк)-2 Корп(З), 1-Двор(Ю),1 (угл) </t>
    </r>
    <r>
      <rPr>
        <sz val="9"/>
        <color indexed="10"/>
        <rFont val="Calibri"/>
        <family val="2"/>
      </rPr>
      <t>СОБСТВЕННОСТЬ</t>
    </r>
  </si>
  <si>
    <r>
      <t>3-Центр(З)</t>
    </r>
  </si>
  <si>
    <r>
      <t xml:space="preserve">кв.108, 3(1 Эрк)-Двор(В), 1-Парк(С), 1(угл) </t>
    </r>
    <r>
      <rPr>
        <sz val="9"/>
        <color indexed="10"/>
        <rFont val="Calibri"/>
        <family val="2"/>
      </rPr>
      <t>СОБСТВЕННОСТЬ</t>
    </r>
  </si>
  <si>
    <r>
      <t>кв.249, 2(1Эрк)-Центр(З), 1-Парк(С),1 (угл)</t>
    </r>
    <r>
      <rPr>
        <sz val="9"/>
        <color indexed="10"/>
        <rFont val="Calibri"/>
        <family val="2"/>
      </rPr>
      <t xml:space="preserve"> СОБСТВЕННОСТЬ</t>
    </r>
  </si>
  <si>
    <r>
      <t>кв.567, 2(1Эрк)-Центр(З), 1-Парк(С),1 (угл)</t>
    </r>
    <r>
      <rPr>
        <sz val="9"/>
        <color indexed="10"/>
        <rFont val="Calibri"/>
        <family val="2"/>
      </rPr>
      <t xml:space="preserve"> СОБСТВЕННОСТЬ</t>
    </r>
  </si>
  <si>
    <r>
      <t>2(1Эрк)-Центр(З), 1-Парк(С),1 (угл)</t>
    </r>
    <r>
      <rPr>
        <sz val="9"/>
        <color indexed="10"/>
        <rFont val="Calibri"/>
        <family val="2"/>
      </rPr>
      <t xml:space="preserve"> СОБСТВЕННОСТЬ</t>
    </r>
  </si>
  <si>
    <r>
      <t>кв.575, 2(1Эрк)-Центр(З), 1-Парк(С),1 (угл)</t>
    </r>
    <r>
      <rPr>
        <sz val="9"/>
        <color indexed="10"/>
        <rFont val="Calibri"/>
        <family val="2"/>
      </rPr>
      <t xml:space="preserve"> СОБСТВЕННОСТЬ</t>
    </r>
  </si>
  <si>
    <r>
      <t xml:space="preserve">кв.100, 3(1 Эрк)-Двор(В), 1-Парк(С), 1(угл) </t>
    </r>
    <r>
      <rPr>
        <sz val="9"/>
        <color indexed="10"/>
        <rFont val="Calibri"/>
        <family val="2"/>
      </rPr>
      <t>СОБСТВЕННОСТЬ</t>
    </r>
  </si>
  <si>
    <r>
      <t>кв.607, 2(1Эрк)-Центр(З), 1-Парк(С),1 (угл)</t>
    </r>
    <r>
      <rPr>
        <sz val="9"/>
        <color indexed="10"/>
        <rFont val="Calibri"/>
        <family val="2"/>
      </rPr>
      <t xml:space="preserve"> СОБСТВЕННОСТЬ</t>
    </r>
  </si>
  <si>
    <r>
      <t xml:space="preserve">кв.389, 2(1Эрк)-1 Корп(З), 1-5 Корп(Ю),1 (угл) </t>
    </r>
    <r>
      <rPr>
        <sz val="9"/>
        <color indexed="10"/>
        <rFont val="Calibri"/>
        <family val="2"/>
      </rPr>
      <t>СОБСТВЕННОСТЬ</t>
    </r>
  </si>
  <si>
    <r>
      <t>кв.313, 2(1Эрк)-Центр(З), 1-Парк(С),1 (угл)</t>
    </r>
    <r>
      <rPr>
        <sz val="9"/>
        <color indexed="10"/>
        <rFont val="Calibri"/>
        <family val="2"/>
      </rPr>
      <t xml:space="preserve"> СОБСТВЕННОСТЬ</t>
    </r>
  </si>
  <si>
    <r>
      <t xml:space="preserve">2(1Эрк)-Двор(В), 1-5 Корп(Ю),1 (угл) </t>
    </r>
    <r>
      <rPr>
        <sz val="9"/>
        <color indexed="10"/>
        <rFont val="Calibri"/>
        <family val="2"/>
      </rPr>
      <t>СОБСТВЕННОСТЬ</t>
    </r>
  </si>
  <si>
    <r>
      <t xml:space="preserve">2(1Эрк)-Центр(З), 1-Парк(С),1 (угл) </t>
    </r>
    <r>
      <rPr>
        <sz val="9"/>
        <color indexed="10"/>
        <rFont val="Calibri"/>
        <family val="2"/>
      </rPr>
      <t>СОБСТВЕННОСТЬ, доп 1 м/м за 1,4 млн</t>
    </r>
  </si>
  <si>
    <r>
      <t xml:space="preserve">кв.301, 2(1Эрк)-Двор(В), 1-5 Корп(Ю),1 (угл) </t>
    </r>
    <r>
      <rPr>
        <sz val="9"/>
        <color indexed="10"/>
        <rFont val="Calibri"/>
        <family val="2"/>
      </rPr>
      <t>СОБСТВЕННОСТЬ</t>
    </r>
  </si>
  <si>
    <r>
      <t xml:space="preserve">кв.499, 2(1Эрк)-Область(В), 1-6 Корпус(Ю),1 (угл) </t>
    </r>
    <r>
      <rPr>
        <sz val="9"/>
        <color indexed="10"/>
        <rFont val="Calibri"/>
        <family val="2"/>
      </rPr>
      <t>СОБСТВЕННОСТЬ</t>
    </r>
  </si>
  <si>
    <r>
      <t xml:space="preserve">кв.377, 2(1Эрк)-3-3 Корп(В), 1-Парк(С),1 (угл) </t>
    </r>
    <r>
      <rPr>
        <sz val="9"/>
        <color indexed="10"/>
        <rFont val="Calibri"/>
        <family val="2"/>
      </rPr>
      <t>СОБСТВЕННОСТЬ</t>
    </r>
  </si>
  <si>
    <r>
      <t xml:space="preserve">2(1Эрк)-4 Корпус(В), 1-Парк(С),1 (угл) </t>
    </r>
    <r>
      <rPr>
        <sz val="9"/>
        <color indexed="10"/>
        <rFont val="Calibri"/>
        <family val="2"/>
      </rPr>
      <t>СОБСТВЕННОСТЬ</t>
    </r>
  </si>
  <si>
    <r>
      <t xml:space="preserve">2(1Эрк)-4 Корпус(В), 1-Парк(С),1 (угл) </t>
    </r>
    <r>
      <rPr>
        <sz val="9"/>
        <color indexed="10"/>
        <rFont val="Calibri"/>
        <family val="2"/>
      </rPr>
      <t>СОБСТВЕННОСТЬ, РЕМОНТ</t>
    </r>
  </si>
  <si>
    <r>
      <t xml:space="preserve">4-Двор(В) </t>
    </r>
    <r>
      <rPr>
        <sz val="9"/>
        <color indexed="10"/>
        <rFont val="Calibri"/>
        <family val="2"/>
      </rPr>
      <t>СОБСТВЕННОСТЬ</t>
    </r>
  </si>
  <si>
    <r>
      <t xml:space="preserve">4-Центр, Парк(З) </t>
    </r>
    <r>
      <rPr>
        <sz val="9"/>
        <color indexed="10"/>
        <rFont val="Calibri"/>
        <family val="2"/>
      </rPr>
      <t>СОБСТВЕННОСТЬ</t>
    </r>
  </si>
  <si>
    <r>
      <t xml:space="preserve">кв.188, 4-Центр, Парк(З) </t>
    </r>
    <r>
      <rPr>
        <sz val="9"/>
        <color indexed="10"/>
        <rFont val="Calibri"/>
        <family val="2"/>
      </rPr>
      <t>СОБСТВЕННОСТЬ</t>
    </r>
  </si>
  <si>
    <r>
      <t xml:space="preserve">кв.232, 4-Центр, Парк(З) </t>
    </r>
    <r>
      <rPr>
        <sz val="9"/>
        <color indexed="10"/>
        <rFont val="Calibri"/>
        <family val="2"/>
      </rPr>
      <t>СОБСТВЕННОСТЬ</t>
    </r>
  </si>
  <si>
    <r>
      <t xml:space="preserve">кв.128, 4-Двор(В) </t>
    </r>
    <r>
      <rPr>
        <sz val="9"/>
        <color indexed="10"/>
        <rFont val="Calibri"/>
        <family val="2"/>
      </rPr>
      <t>СОБСТВЕННОСТЬ</t>
    </r>
  </si>
  <si>
    <r>
      <t xml:space="preserve">кв.105, 4-Центр, Парк(З) </t>
    </r>
    <r>
      <rPr>
        <sz val="9"/>
        <color indexed="10"/>
        <rFont val="Calibri"/>
        <family val="2"/>
      </rPr>
      <t>СОБСТВЕННОСТЬ</t>
    </r>
  </si>
  <si>
    <r>
      <t xml:space="preserve">кв.89, 4-Центр, Парк(З) </t>
    </r>
    <r>
      <rPr>
        <sz val="9"/>
        <color indexed="10"/>
        <rFont val="Calibri"/>
        <family val="2"/>
      </rPr>
      <t>СОБСТВЕННОСТЬ</t>
    </r>
  </si>
  <si>
    <r>
      <t xml:space="preserve">кв.65, 4-Центр, Парк(З) </t>
    </r>
    <r>
      <rPr>
        <sz val="9"/>
        <color indexed="10"/>
        <rFont val="Calibri"/>
        <family val="2"/>
      </rPr>
      <t>СОБСТВЕННОСТЬ, доп. 2 м/м на -3 ур.</t>
    </r>
  </si>
  <si>
    <r>
      <t xml:space="preserve">кв.170, 4-Двор(В) </t>
    </r>
    <r>
      <rPr>
        <sz val="9"/>
        <color indexed="10"/>
        <rFont val="Calibri"/>
        <family val="2"/>
      </rPr>
      <t>СОБСТВЕННОСТЬ</t>
    </r>
  </si>
  <si>
    <r>
      <t xml:space="preserve">3-Центр(З)(2-окна на 3 корпус) </t>
    </r>
    <r>
      <rPr>
        <sz val="9"/>
        <color indexed="10"/>
        <rFont val="Calibri"/>
        <family val="2"/>
      </rPr>
      <t>СОБСТВЕННОСТЬ</t>
    </r>
  </si>
  <si>
    <r>
      <t xml:space="preserve">3-Центр(З)(2-окна на 2 корпус) </t>
    </r>
    <r>
      <rPr>
        <sz val="9"/>
        <color indexed="10"/>
        <rFont val="Calibri"/>
        <family val="2"/>
      </rPr>
      <t>СОБСТВЕННОСТЬ</t>
    </r>
  </si>
  <si>
    <r>
      <t xml:space="preserve">кв.799, 4-Центр, Парк(З) </t>
    </r>
    <r>
      <rPr>
        <sz val="9"/>
        <color indexed="10"/>
        <rFont val="Calibri"/>
        <family val="2"/>
      </rPr>
      <t>СОБСТВЕННОСТЬ</t>
    </r>
  </si>
  <si>
    <r>
      <t xml:space="preserve">кв.1, 4-Центр, Парк(З) </t>
    </r>
    <r>
      <rPr>
        <sz val="9"/>
        <color indexed="10"/>
        <rFont val="Calibri"/>
        <family val="2"/>
      </rPr>
      <t>СОБСТВЕННОСТЬ</t>
    </r>
  </si>
  <si>
    <r>
      <t>кв.132, 4-Центр, Парк(З)</t>
    </r>
    <r>
      <rPr>
        <sz val="9"/>
        <color indexed="10"/>
        <rFont val="Calibri"/>
        <family val="2"/>
      </rPr>
      <t xml:space="preserve"> СОБСТВЕННОСТЬ</t>
    </r>
  </si>
  <si>
    <r>
      <t xml:space="preserve">кв.208, 4-Центр, Парк(З) </t>
    </r>
    <r>
      <rPr>
        <sz val="9"/>
        <color indexed="10"/>
        <rFont val="Calibri"/>
        <family val="2"/>
      </rPr>
      <t>СОБСТВЕННОСТЬ</t>
    </r>
  </si>
  <si>
    <r>
      <t xml:space="preserve">кв.390, 3-Центр(З)(2-окна на 1 корпус) </t>
    </r>
    <r>
      <rPr>
        <sz val="9"/>
        <color indexed="10"/>
        <rFont val="Calibri"/>
        <family val="2"/>
      </rPr>
      <t>СОБСТВЕННОСТЬ</t>
    </r>
  </si>
  <si>
    <r>
      <t xml:space="preserve">кв.124, 4-Центр, Парк(З) </t>
    </r>
    <r>
      <rPr>
        <sz val="9"/>
        <color indexed="10"/>
        <rFont val="Calibri"/>
        <family val="2"/>
      </rPr>
      <t>СОБСТВЕННОСТЬ</t>
    </r>
  </si>
  <si>
    <r>
      <t xml:space="preserve">кв.768, 2(1Эрк)-Центр(З), 3-Парк(С), </t>
    </r>
    <r>
      <rPr>
        <sz val="9"/>
        <color indexed="10"/>
        <rFont val="Calibri"/>
        <family val="2"/>
      </rPr>
      <t>СОБСТВЕННОСТЬ</t>
    </r>
  </si>
  <si>
    <r>
      <t xml:space="preserve">кв.749, 2(1Эрк)-3 Корп(З), 3-Двор(Ю), </t>
    </r>
    <r>
      <rPr>
        <sz val="9"/>
        <color indexed="10"/>
        <rFont val="Calibri"/>
        <family val="2"/>
      </rPr>
      <t>СОБСТВЕННОСТЬ</t>
    </r>
  </si>
  <si>
    <r>
      <t xml:space="preserve">кв.187, 4-Центр, Парк(З) </t>
    </r>
    <r>
      <rPr>
        <sz val="9"/>
        <color indexed="10"/>
        <rFont val="Calibri"/>
        <family val="2"/>
      </rPr>
      <t>СОБСТВЕННОСТЬ</t>
    </r>
  </si>
  <si>
    <r>
      <t xml:space="preserve">кв.236, 5-Область(В), </t>
    </r>
    <r>
      <rPr>
        <sz val="9"/>
        <color indexed="10"/>
        <rFont val="Calibri"/>
        <family val="2"/>
      </rPr>
      <t>СОБСТВЕННОСТЬ</t>
    </r>
  </si>
  <si>
    <t>5-Область(В)</t>
  </si>
  <si>
    <r>
      <t xml:space="preserve">кв.220, 5-Область(В), </t>
    </r>
    <r>
      <rPr>
        <sz val="9"/>
        <color indexed="10"/>
        <rFont val="Calibri"/>
        <family val="2"/>
      </rPr>
      <t>СОБСТВЕННОСТЬ</t>
    </r>
  </si>
  <si>
    <r>
      <t xml:space="preserve">кв.602, 5-Область(В), </t>
    </r>
    <r>
      <rPr>
        <sz val="9"/>
        <color indexed="10"/>
        <rFont val="Calibri"/>
        <family val="2"/>
      </rPr>
      <t>СОБСТВЕННОСТЬ</t>
    </r>
  </si>
  <si>
    <r>
      <t xml:space="preserve">5-Область(В), </t>
    </r>
    <r>
      <rPr>
        <sz val="9"/>
        <color indexed="10"/>
        <rFont val="Calibri"/>
        <family val="2"/>
      </rPr>
      <t>СОБСТВЕННОСТЬ</t>
    </r>
  </si>
  <si>
    <r>
      <t xml:space="preserve">кв.324, 5-Область(В), </t>
    </r>
    <r>
      <rPr>
        <sz val="9"/>
        <color indexed="10"/>
        <rFont val="Calibri"/>
        <family val="2"/>
      </rPr>
      <t>СОБСТВЕННОСТЬ</t>
    </r>
  </si>
  <si>
    <r>
      <t xml:space="preserve">3(1 Эрк)-Центр(З), 2-Погонн.(Ю), 1-6 Корпус(В), 2(угл) </t>
    </r>
    <r>
      <rPr>
        <sz val="9"/>
        <color indexed="10"/>
        <rFont val="Calibri"/>
        <family val="2"/>
      </rPr>
      <t>СОБСТ-ТЬ</t>
    </r>
  </si>
  <si>
    <r>
      <t xml:space="preserve">3(1 Эрк)-Центр(З), 2-Погонн.(Ю), 1-6 Корпус(В), 2(угл), </t>
    </r>
    <r>
      <rPr>
        <sz val="9"/>
        <color indexed="10"/>
        <rFont val="Calibri"/>
        <family val="2"/>
      </rPr>
      <t>доп. 1 сем. м/м 1,87 млн</t>
    </r>
  </si>
  <si>
    <r>
      <t xml:space="preserve">3(1 Эрк)-Центр(З), 2-2 Корпус(С), 1-Двор(В), 2(угл) </t>
    </r>
    <r>
      <rPr>
        <sz val="9"/>
        <color indexed="10"/>
        <rFont val="Calibri"/>
        <family val="2"/>
      </rPr>
      <t>СОБСТ-ТЬ</t>
    </r>
  </si>
  <si>
    <r>
      <t xml:space="preserve">кв.203, 2(1Эрк)-Центр(З), 2-Парк(С), 1Эрк-Двор(В), 2(угл), </t>
    </r>
    <r>
      <rPr>
        <sz val="9"/>
        <color indexed="10"/>
        <rFont val="Calibri"/>
        <family val="2"/>
      </rPr>
      <t>СОБСТВЕННОСТЬ</t>
    </r>
  </si>
  <si>
    <r>
      <t xml:space="preserve">6(1 Эрк)-Центр(З), 2-Погонн.(Ю), 1-6 Корпус(В), 2(угл), </t>
    </r>
    <r>
      <rPr>
        <sz val="9"/>
        <color indexed="10"/>
        <rFont val="Calibri"/>
        <family val="2"/>
      </rPr>
      <t>доп. 1 сем. м/м 1,87 млн</t>
    </r>
  </si>
  <si>
    <t>Кладовка</t>
  </si>
  <si>
    <t>№3119</t>
  </si>
  <si>
    <t>№3066</t>
  </si>
  <si>
    <t>№2090</t>
  </si>
  <si>
    <t>м/м</t>
  </si>
  <si>
    <t>№215</t>
  </si>
  <si>
    <t>№146</t>
  </si>
  <si>
    <t>№14</t>
  </si>
  <si>
    <t>№25</t>
  </si>
  <si>
    <t>Квартиры</t>
  </si>
  <si>
    <r>
      <rPr>
        <sz val="9"/>
        <rFont val="Calibri"/>
        <family val="2"/>
      </rPr>
      <t>кв.1280, 2(1 эрк)-Область(В)</t>
    </r>
    <r>
      <rPr>
        <sz val="9"/>
        <color indexed="10"/>
        <rFont val="Calibri"/>
        <family val="2"/>
      </rPr>
      <t xml:space="preserve"> СОБСТВЕННОСТЬ</t>
    </r>
  </si>
  <si>
    <r>
      <t xml:space="preserve">кв.840, 2-Область(В) </t>
    </r>
    <r>
      <rPr>
        <sz val="9"/>
        <color indexed="10"/>
        <rFont val="Calibri"/>
        <family val="2"/>
      </rPr>
      <t>СОБСТВЕННОСТЬ</t>
    </r>
  </si>
  <si>
    <r>
      <rPr>
        <sz val="9"/>
        <rFont val="Calibri"/>
        <family val="2"/>
      </rPr>
      <t>кв.1258, 2(1 эрк)-Область(В)</t>
    </r>
    <r>
      <rPr>
        <sz val="9"/>
        <color indexed="10"/>
        <rFont val="Calibri"/>
        <family val="2"/>
      </rPr>
      <t xml:space="preserve"> СОБСТВЕННОСТЬ</t>
    </r>
  </si>
  <si>
    <r>
      <rPr>
        <sz val="9"/>
        <rFont val="Calibri"/>
        <family val="2"/>
      </rPr>
      <t>кв.1335, 2(1 эрк)-Область(В)</t>
    </r>
    <r>
      <rPr>
        <sz val="9"/>
        <color indexed="10"/>
        <rFont val="Calibri"/>
        <family val="2"/>
      </rPr>
      <t xml:space="preserve"> СОБСТВЕННОСТЬ</t>
    </r>
  </si>
  <si>
    <r>
      <t>кв.935, 2(1 Эрк)-Двор(В),</t>
    </r>
    <r>
      <rPr>
        <sz val="9"/>
        <color indexed="10"/>
        <rFont val="Calibri"/>
        <family val="2"/>
      </rPr>
      <t xml:space="preserve"> </t>
    </r>
    <r>
      <rPr>
        <sz val="9"/>
        <color indexed="10"/>
        <rFont val="Calibri"/>
        <family val="2"/>
      </rPr>
      <t>СОБСТВЕННОСТЬ</t>
    </r>
  </si>
  <si>
    <r>
      <t xml:space="preserve">2-3 Корпус(В) </t>
    </r>
    <r>
      <rPr>
        <sz val="9"/>
        <color indexed="10"/>
        <rFont val="Calibri"/>
        <family val="2"/>
      </rPr>
      <t>Переуступка в цене</t>
    </r>
  </si>
  <si>
    <r>
      <rPr>
        <sz val="9"/>
        <rFont val="Calibri"/>
        <family val="2"/>
      </rPr>
      <t>кв.1266, 2(1 эрк)-Двор(З)</t>
    </r>
    <r>
      <rPr>
        <sz val="9"/>
        <color indexed="10"/>
        <rFont val="Calibri"/>
        <family val="2"/>
      </rPr>
      <t xml:space="preserve"> СОБСТВЕННОСТЬ</t>
    </r>
  </si>
  <si>
    <r>
      <t xml:space="preserve">кв. 863, 2(1Эрк)-Область, Парк(В),1 (угл) </t>
    </r>
    <r>
      <rPr>
        <sz val="9"/>
        <color indexed="10"/>
        <rFont val="Calibri"/>
        <family val="2"/>
      </rPr>
      <t>СОБСТВЕННОСТЬ</t>
    </r>
  </si>
  <si>
    <r>
      <t xml:space="preserve">кв.866, 2(1Эрк)-Область(В),1 (угл) </t>
    </r>
    <r>
      <rPr>
        <sz val="9"/>
        <color indexed="10"/>
        <rFont val="Calibri"/>
        <family val="2"/>
      </rPr>
      <t>СОБСТВЕННОСТЬ</t>
    </r>
  </si>
  <si>
    <r>
      <t xml:space="preserve">кв. 879, 2(1Эрк)-Область, Парк(В),1 (угл) </t>
    </r>
    <r>
      <rPr>
        <sz val="9"/>
        <color indexed="10"/>
        <rFont val="Calibri"/>
        <family val="2"/>
      </rPr>
      <t>СОБСТВЕННОСТЬ</t>
    </r>
  </si>
  <si>
    <r>
      <t xml:space="preserve">кв.1333, 2(1 Эрк)-Двор(З), 1-4 Корп(С) </t>
    </r>
    <r>
      <rPr>
        <sz val="9"/>
        <color indexed="10"/>
        <rFont val="Calibri"/>
        <family val="2"/>
      </rPr>
      <t>СОБСТВЕННСОТЬ</t>
    </r>
  </si>
  <si>
    <r>
      <t xml:space="preserve">кв.1257, 2(1 Эрк)-Область(В), 1-4 Корп(С) </t>
    </r>
    <r>
      <rPr>
        <sz val="9"/>
        <color indexed="10"/>
        <rFont val="Calibri"/>
        <family val="2"/>
      </rPr>
      <t>СОБСТВЕННСОТЬ</t>
    </r>
  </si>
  <si>
    <r>
      <t>кв.975, 3-Центр(З)</t>
    </r>
  </si>
  <si>
    <r>
      <t xml:space="preserve">кв.1171, 3-Область(В) </t>
    </r>
    <r>
      <rPr>
        <sz val="9"/>
        <color indexed="10"/>
        <rFont val="Calibri"/>
        <family val="2"/>
      </rPr>
      <t>РЕМОНТ, СОБСТВЕННСОТЬ</t>
    </r>
  </si>
  <si>
    <r>
      <t xml:space="preserve">кв.885, 4-Центр, Парк(З) </t>
    </r>
    <r>
      <rPr>
        <sz val="9"/>
        <color indexed="10"/>
        <rFont val="Calibri"/>
        <family val="2"/>
      </rPr>
      <t>СОБСТВЕННОСТЬ</t>
    </r>
  </si>
  <si>
    <r>
      <t xml:space="preserve">кв.907, 2(1Эрк)-3 Корп(З), 3-Двор(Ю), </t>
    </r>
    <r>
      <rPr>
        <sz val="9"/>
        <color indexed="10"/>
        <rFont val="Calibri"/>
        <family val="2"/>
      </rPr>
      <t>СОБСТВЕННОСТЬ</t>
    </r>
  </si>
  <si>
    <r>
      <t xml:space="preserve">кв.830, 2(1Эрк)-Центр(З), 3-Парк(С), </t>
    </r>
    <r>
      <rPr>
        <sz val="9"/>
        <color indexed="10"/>
        <rFont val="Calibri"/>
        <family val="2"/>
      </rPr>
      <t>СОБСТВЕННОСТЬ</t>
    </r>
  </si>
  <si>
    <r>
      <t xml:space="preserve">кв.1011, 3(1 Эрк)-Центр(З), 2-2 Корпус(С), 1-Двор(В), 2(угл) </t>
    </r>
    <r>
      <rPr>
        <sz val="9"/>
        <color indexed="10"/>
        <rFont val="Calibri"/>
        <family val="2"/>
      </rPr>
      <t>СОБСТ-ТЬ</t>
    </r>
  </si>
  <si>
    <r>
      <t xml:space="preserve">кв.999, 5-Двор(В) </t>
    </r>
    <r>
      <rPr>
        <sz val="9"/>
        <color indexed="10"/>
        <rFont val="Calibri"/>
        <family val="2"/>
      </rPr>
      <t>СОБСТВЕННОСТЬ</t>
    </r>
  </si>
  <si>
    <t>Машиноместа и кладовки</t>
  </si>
  <si>
    <t>ЖК «Лосиный Остров»  20.03.14г.</t>
  </si>
  <si>
    <r>
      <t xml:space="preserve">6(1Эрк)-Центр(З), 2-Погонн(Ю), 1(Эрк)-Двор(В), 2(угл), </t>
    </r>
    <r>
      <rPr>
        <sz val="9"/>
        <color indexed="10"/>
        <rFont val="Calibri"/>
        <family val="2"/>
      </rPr>
      <t>СОБСТВЕННОСТЬ, ЦЕНА С 2 М/М на -3 ур.</t>
    </r>
  </si>
  <si>
    <r>
      <t xml:space="preserve">2(1Эрк)-Двор(В), 1-5 Корп(Ю),1 (угл) </t>
    </r>
    <r>
      <rPr>
        <sz val="9"/>
        <color indexed="10"/>
        <rFont val="Calibri"/>
        <family val="2"/>
      </rPr>
      <t>СОБСТВЕННОСТЬ, ЦЕНА С М/М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</si>
</sst>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dd/mm/yy;@"/>
  </numFmts>
  <fonts count="53">
    <font>
      <sz val="10"/>
      <name val="Arial"/>
      <family val="2"/>
    </font>
    <font>
      <sz val="10"/>
      <color indexed="58"/>
      <name val="Arial"/>
      <family val="2"/>
    </font>
    <font>
      <i/>
      <sz val="12"/>
      <color indexed="58"/>
      <name val="Calibri"/>
      <family val="2"/>
    </font>
    <font>
      <b/>
      <i/>
      <sz val="11"/>
      <color indexed="58"/>
      <name val="Calibri"/>
      <family val="2"/>
    </font>
    <font>
      <b/>
      <sz val="11"/>
      <color indexed="58"/>
      <name val="Calibri"/>
      <family val="2"/>
    </font>
    <font>
      <sz val="9"/>
      <color indexed="58"/>
      <name val="Calibri"/>
      <family val="2"/>
    </font>
    <font>
      <sz val="9"/>
      <color indexed="10"/>
      <name val="Calibri"/>
      <family val="2"/>
    </font>
    <font>
      <sz val="8"/>
      <name val="Arial"/>
      <family val="2"/>
    </font>
    <font>
      <sz val="9"/>
      <name val="Calibri"/>
      <family val="2"/>
    </font>
    <font>
      <sz val="8"/>
      <name val="Calibri"/>
      <family val="2"/>
    </font>
    <font>
      <b/>
      <i/>
      <sz val="14"/>
      <color indexed="5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b/>
      <i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1" fillId="35" borderId="0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 horizontal="center"/>
    </xf>
    <xf numFmtId="0" fontId="2" fillId="35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wrapText="1"/>
    </xf>
    <xf numFmtId="0" fontId="5" fillId="35" borderId="0" xfId="0" applyNumberFormat="1" applyFont="1" applyFill="1" applyBorder="1" applyAlignment="1">
      <alignment/>
    </xf>
    <xf numFmtId="0" fontId="5" fillId="36" borderId="10" xfId="0" applyNumberFormat="1" applyFont="1" applyFill="1" applyBorder="1" applyAlignment="1">
      <alignment horizontal="center"/>
    </xf>
    <xf numFmtId="164" fontId="5" fillId="36" borderId="10" xfId="0" applyNumberFormat="1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left" wrapText="1"/>
    </xf>
    <xf numFmtId="0" fontId="0" fillId="33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8" fillId="36" borderId="10" xfId="0" applyNumberFormat="1" applyFont="1" applyFill="1" applyBorder="1" applyAlignment="1">
      <alignment horizontal="center"/>
    </xf>
    <xf numFmtId="164" fontId="8" fillId="36" borderId="10" xfId="0" applyNumberFormat="1" applyFont="1" applyFill="1" applyBorder="1" applyAlignment="1">
      <alignment horizontal="center"/>
    </xf>
    <xf numFmtId="3" fontId="8" fillId="36" borderId="10" xfId="0" applyNumberFormat="1" applyFont="1" applyFill="1" applyBorder="1" applyAlignment="1">
      <alignment horizontal="center"/>
    </xf>
    <xf numFmtId="0" fontId="8" fillId="36" borderId="10" xfId="0" applyNumberFormat="1" applyFont="1" applyFill="1" applyBorder="1" applyAlignment="1">
      <alignment horizontal="left"/>
    </xf>
    <xf numFmtId="0" fontId="5" fillId="37" borderId="10" xfId="0" applyNumberFormat="1" applyFont="1" applyFill="1" applyBorder="1" applyAlignment="1">
      <alignment horizontal="center"/>
    </xf>
    <xf numFmtId="164" fontId="5" fillId="37" borderId="10" xfId="0" applyNumberFormat="1" applyFont="1" applyFill="1" applyBorder="1" applyAlignment="1">
      <alignment horizontal="center"/>
    </xf>
    <xf numFmtId="3" fontId="5" fillId="37" borderId="10" xfId="0" applyNumberFormat="1" applyFont="1" applyFill="1" applyBorder="1" applyAlignment="1">
      <alignment horizontal="center"/>
    </xf>
    <xf numFmtId="3" fontId="5" fillId="38" borderId="10" xfId="0" applyNumberFormat="1" applyFont="1" applyFill="1" applyBorder="1" applyAlignment="1">
      <alignment horizontal="center"/>
    </xf>
    <xf numFmtId="0" fontId="5" fillId="39" borderId="10" xfId="0" applyNumberFormat="1" applyFont="1" applyFill="1" applyBorder="1" applyAlignment="1">
      <alignment horizontal="left" wrapText="1"/>
    </xf>
    <xf numFmtId="0" fontId="5" fillId="34" borderId="11" xfId="0" applyNumberFormat="1" applyFont="1" applyFill="1" applyBorder="1" applyAlignment="1">
      <alignment horizontal="left" wrapText="1"/>
    </xf>
    <xf numFmtId="0" fontId="5" fillId="36" borderId="11" xfId="0" applyNumberFormat="1" applyFont="1" applyFill="1" applyBorder="1" applyAlignment="1">
      <alignment horizontal="left" wrapText="1"/>
    </xf>
    <xf numFmtId="0" fontId="5" fillId="35" borderId="0" xfId="0" applyNumberFormat="1" applyFont="1" applyFill="1" applyBorder="1" applyAlignment="1">
      <alignment/>
    </xf>
    <xf numFmtId="0" fontId="5" fillId="37" borderId="10" xfId="0" applyNumberFormat="1" applyFont="1" applyFill="1" applyBorder="1" applyAlignment="1">
      <alignment horizontal="left" wrapText="1"/>
    </xf>
    <xf numFmtId="3" fontId="30" fillId="37" borderId="10" xfId="0" applyNumberFormat="1" applyFont="1" applyFill="1" applyBorder="1" applyAlignment="1">
      <alignment horizontal="center"/>
    </xf>
    <xf numFmtId="0" fontId="30" fillId="37" borderId="12" xfId="0" applyNumberFormat="1" applyFont="1" applyFill="1" applyBorder="1" applyAlignment="1">
      <alignment horizontal="center"/>
    </xf>
    <xf numFmtId="164" fontId="30" fillId="37" borderId="12" xfId="0" applyNumberFormat="1" applyFont="1" applyFill="1" applyBorder="1" applyAlignment="1">
      <alignment horizontal="center"/>
    </xf>
    <xf numFmtId="3" fontId="30" fillId="37" borderId="12" xfId="0" applyNumberFormat="1" applyFont="1" applyFill="1" applyBorder="1" applyAlignment="1">
      <alignment horizontal="center"/>
    </xf>
    <xf numFmtId="0" fontId="30" fillId="37" borderId="12" xfId="0" applyNumberFormat="1" applyFont="1" applyFill="1" applyBorder="1" applyAlignment="1">
      <alignment horizontal="left"/>
    </xf>
    <xf numFmtId="0" fontId="8" fillId="36" borderId="13" xfId="0" applyNumberFormat="1" applyFont="1" applyFill="1" applyBorder="1" applyAlignment="1">
      <alignment horizontal="center"/>
    </xf>
    <xf numFmtId="164" fontId="8" fillId="36" borderId="13" xfId="0" applyNumberFormat="1" applyFont="1" applyFill="1" applyBorder="1" applyAlignment="1">
      <alignment horizontal="center"/>
    </xf>
    <xf numFmtId="3" fontId="8" fillId="36" borderId="13" xfId="0" applyNumberFormat="1" applyFont="1" applyFill="1" applyBorder="1" applyAlignment="1">
      <alignment horizontal="center"/>
    </xf>
    <xf numFmtId="3" fontId="5" fillId="35" borderId="13" xfId="0" applyNumberFormat="1" applyFont="1" applyFill="1" applyBorder="1" applyAlignment="1">
      <alignment horizontal="center"/>
    </xf>
    <xf numFmtId="0" fontId="8" fillId="36" borderId="13" xfId="0" applyNumberFormat="1" applyFont="1" applyFill="1" applyBorder="1" applyAlignment="1">
      <alignment horizontal="left"/>
    </xf>
    <xf numFmtId="0" fontId="5" fillId="37" borderId="14" xfId="0" applyNumberFormat="1" applyFont="1" applyFill="1" applyBorder="1" applyAlignment="1">
      <alignment horizontal="left" wrapText="1"/>
    </xf>
    <xf numFmtId="0" fontId="7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/>
    </xf>
    <xf numFmtId="0" fontId="52" fillId="36" borderId="10" xfId="0" applyNumberFormat="1" applyFont="1" applyFill="1" applyBorder="1" applyAlignment="1">
      <alignment horizontal="left"/>
    </xf>
    <xf numFmtId="0" fontId="8" fillId="36" borderId="11" xfId="0" applyNumberFormat="1" applyFont="1" applyFill="1" applyBorder="1" applyAlignment="1">
      <alignment horizontal="left"/>
    </xf>
    <xf numFmtId="0" fontId="5" fillId="36" borderId="11" xfId="0" applyNumberFormat="1" applyFont="1" applyFill="1" applyBorder="1" applyAlignment="1">
      <alignment horizontal="left"/>
    </xf>
    <xf numFmtId="0" fontId="3" fillId="35" borderId="0" xfId="0" applyNumberFormat="1" applyFont="1" applyFill="1" applyBorder="1" applyAlignment="1">
      <alignment/>
    </xf>
    <xf numFmtId="0" fontId="9" fillId="35" borderId="0" xfId="0" applyNumberFormat="1" applyFont="1" applyFill="1" applyBorder="1" applyAlignment="1">
      <alignment/>
    </xf>
    <xf numFmtId="0" fontId="5" fillId="36" borderId="14" xfId="0" applyNumberFormat="1" applyFont="1" applyFill="1" applyBorder="1" applyAlignment="1">
      <alignment horizontal="left" wrapText="1"/>
    </xf>
    <xf numFmtId="0" fontId="8" fillId="37" borderId="10" xfId="0" applyNumberFormat="1" applyFont="1" applyFill="1" applyBorder="1" applyAlignment="1">
      <alignment horizontal="center"/>
    </xf>
    <xf numFmtId="164" fontId="8" fillId="37" borderId="10" xfId="0" applyNumberFormat="1" applyFont="1" applyFill="1" applyBorder="1" applyAlignment="1">
      <alignment horizontal="center"/>
    </xf>
    <xf numFmtId="3" fontId="8" fillId="37" borderId="10" xfId="0" applyNumberFormat="1" applyFont="1" applyFill="1" applyBorder="1" applyAlignment="1">
      <alignment horizontal="center"/>
    </xf>
    <xf numFmtId="0" fontId="8" fillId="37" borderId="0" xfId="0" applyNumberFormat="1" applyFont="1" applyFill="1" applyBorder="1" applyAlignment="1">
      <alignment horizontal="left"/>
    </xf>
    <xf numFmtId="0" fontId="10" fillId="35" borderId="0" xfId="0" applyNumberFormat="1" applyFont="1" applyFill="1" applyBorder="1" applyAlignment="1">
      <alignment/>
    </xf>
    <xf numFmtId="0" fontId="8" fillId="36" borderId="12" xfId="0" applyNumberFormat="1" applyFont="1" applyFill="1" applyBorder="1" applyAlignment="1">
      <alignment horizontal="center"/>
    </xf>
    <xf numFmtId="164" fontId="8" fillId="36" borderId="12" xfId="0" applyNumberFormat="1" applyFont="1" applyFill="1" applyBorder="1" applyAlignment="1">
      <alignment horizontal="center"/>
    </xf>
    <xf numFmtId="3" fontId="8" fillId="36" borderId="12" xfId="0" applyNumberFormat="1" applyFont="1" applyFill="1" applyBorder="1" applyAlignment="1">
      <alignment horizontal="center"/>
    </xf>
    <xf numFmtId="0" fontId="8" fillId="36" borderId="12" xfId="0" applyNumberFormat="1" applyFont="1" applyFill="1" applyBorder="1" applyAlignment="1">
      <alignment horizontal="left"/>
    </xf>
    <xf numFmtId="3" fontId="8" fillId="36" borderId="15" xfId="0" applyNumberFormat="1" applyFont="1" applyFill="1" applyBorder="1" applyAlignment="1">
      <alignment horizontal="center"/>
    </xf>
    <xf numFmtId="0" fontId="8" fillId="36" borderId="0" xfId="0" applyNumberFormat="1" applyFont="1" applyFill="1" applyBorder="1" applyAlignment="1">
      <alignment horizontal="center"/>
    </xf>
    <xf numFmtId="0" fontId="8" fillId="36" borderId="16" xfId="0" applyNumberFormat="1" applyFont="1" applyFill="1" applyBorder="1" applyAlignment="1">
      <alignment horizontal="center"/>
    </xf>
    <xf numFmtId="164" fontId="8" fillId="36" borderId="16" xfId="0" applyNumberFormat="1" applyFont="1" applyFill="1" applyBorder="1" applyAlignment="1">
      <alignment horizontal="center"/>
    </xf>
    <xf numFmtId="3" fontId="8" fillId="36" borderId="0" xfId="0" applyNumberFormat="1" applyFont="1" applyFill="1" applyBorder="1" applyAlignment="1">
      <alignment horizontal="center"/>
    </xf>
    <xf numFmtId="0" fontId="8" fillId="36" borderId="0" xfId="0" applyNumberFormat="1" applyFont="1" applyFill="1" applyBorder="1" applyAlignment="1">
      <alignment horizontal="left"/>
    </xf>
    <xf numFmtId="164" fontId="8" fillId="36" borderId="0" xfId="0" applyNumberFormat="1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 horizontal="left"/>
    </xf>
    <xf numFmtId="0" fontId="52" fillId="37" borderId="10" xfId="0" applyNumberFormat="1" applyFont="1" applyFill="1" applyBorder="1" applyAlignment="1">
      <alignment horizontal="left"/>
    </xf>
    <xf numFmtId="0" fontId="0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" fillId="36" borderId="10" xfId="0" applyNumberFormat="1" applyFont="1" applyFill="1" applyBorder="1" applyAlignment="1">
      <alignment horizontal="left" wrapText="1"/>
    </xf>
    <xf numFmtId="0" fontId="5" fillId="36" borderId="14" xfId="0" applyNumberFormat="1" applyFont="1" applyFill="1" applyBorder="1" applyAlignment="1">
      <alignment horizontal="left"/>
    </xf>
    <xf numFmtId="0" fontId="30" fillId="37" borderId="10" xfId="0" applyNumberFormat="1" applyFont="1" applyFill="1" applyBorder="1" applyAlignment="1">
      <alignment horizontal="center"/>
    </xf>
    <xf numFmtId="0" fontId="31" fillId="36" borderId="0" xfId="0" applyNumberFormat="1" applyFont="1" applyFill="1" applyBorder="1" applyAlignment="1">
      <alignment horizontal="left"/>
    </xf>
    <xf numFmtId="0" fontId="10" fillId="34" borderId="17" xfId="0" applyNumberFormat="1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37"/>
  <sheetViews>
    <sheetView tabSelected="1" zoomScale="80" zoomScaleNormal="80" zoomScalePageLayoutView="0" workbookViewId="0" topLeftCell="A1">
      <pane xSplit="9" ySplit="3" topLeftCell="J7" activePane="bottomRight" state="frozen"/>
      <selection pane="topLeft" activeCell="A1" sqref="A1"/>
      <selection pane="topRight" activeCell="K1" sqref="K1"/>
      <selection pane="bottomLeft" activeCell="A4" sqref="A4"/>
      <selection pane="bottomRight" activeCell="J1" sqref="J1:J16384"/>
    </sheetView>
  </sheetViews>
  <sheetFormatPr defaultColWidth="8.00390625" defaultRowHeight="12.75"/>
  <cols>
    <col min="1" max="1" width="3.28125" style="6" customWidth="1"/>
    <col min="2" max="2" width="4.00390625" style="2" customWidth="1"/>
    <col min="3" max="3" width="8.57421875" style="2" customWidth="1"/>
    <col min="4" max="4" width="3.57421875" style="2" customWidth="1"/>
    <col min="5" max="5" width="3.421875" style="2" customWidth="1"/>
    <col min="6" max="6" width="5.57421875" style="3" customWidth="1"/>
    <col min="7" max="7" width="8.7109375" style="3" customWidth="1"/>
    <col min="8" max="8" width="10.8515625" style="3" customWidth="1"/>
    <col min="9" max="9" width="53.8515625" style="4" customWidth="1"/>
    <col min="10" max="226" width="8.00390625" style="2" customWidth="1"/>
  </cols>
  <sheetData>
    <row r="1" spans="1:227" s="5" customFormat="1" ht="15" customHeight="1">
      <c r="A1" s="7"/>
      <c r="B1" s="56" t="s">
        <v>127</v>
      </c>
      <c r="C1" s="49"/>
      <c r="D1" s="49"/>
      <c r="E1" s="49"/>
      <c r="F1" s="49"/>
      <c r="G1" s="49"/>
      <c r="H1" s="8"/>
      <c r="I1" s="9"/>
      <c r="HS1" s="1"/>
    </row>
    <row r="2" spans="1:227" s="5" customFormat="1" ht="18.75" customHeight="1">
      <c r="A2" s="7"/>
      <c r="B2" s="10"/>
      <c r="C2" s="77" t="s">
        <v>126</v>
      </c>
      <c r="D2" s="77"/>
      <c r="E2" s="77"/>
      <c r="F2" s="77"/>
      <c r="G2" s="77"/>
      <c r="H2" s="77"/>
      <c r="I2" s="77"/>
      <c r="HS2" s="1"/>
    </row>
    <row r="3" spans="1:227" s="17" customFormat="1" ht="13.5" customHeight="1">
      <c r="A3" s="18"/>
      <c r="B3" s="75" t="s">
        <v>0</v>
      </c>
      <c r="C3" s="34" t="s">
        <v>1</v>
      </c>
      <c r="D3" s="34" t="s">
        <v>2</v>
      </c>
      <c r="E3" s="34" t="s">
        <v>3</v>
      </c>
      <c r="F3" s="35" t="s">
        <v>4</v>
      </c>
      <c r="G3" s="36" t="s">
        <v>5</v>
      </c>
      <c r="H3" s="33" t="s">
        <v>6</v>
      </c>
      <c r="I3" s="37" t="s">
        <v>7</v>
      </c>
      <c r="HS3" s="1"/>
    </row>
    <row r="4" spans="1:227" s="17" customFormat="1" ht="13.5" customHeight="1">
      <c r="A4" s="18"/>
      <c r="B4" s="57"/>
      <c r="C4" s="57" t="s">
        <v>97</v>
      </c>
      <c r="D4" s="57">
        <v>-3</v>
      </c>
      <c r="E4" s="57"/>
      <c r="F4" s="58">
        <v>2.6</v>
      </c>
      <c r="G4" s="59">
        <f aca="true" t="shared" si="0" ref="G4:G10">H4/F4</f>
        <v>171461.53846153847</v>
      </c>
      <c r="H4" s="40">
        <v>445800</v>
      </c>
      <c r="I4" s="60" t="s">
        <v>98</v>
      </c>
      <c r="HS4" s="1"/>
    </row>
    <row r="5" spans="1:227" s="17" customFormat="1" ht="13.5" customHeight="1">
      <c r="A5" s="18"/>
      <c r="B5" s="57"/>
      <c r="C5" s="57" t="s">
        <v>97</v>
      </c>
      <c r="D5" s="57">
        <v>-3</v>
      </c>
      <c r="E5" s="57"/>
      <c r="F5" s="58">
        <v>3.6</v>
      </c>
      <c r="G5" s="59">
        <f t="shared" si="0"/>
        <v>158777.77777777778</v>
      </c>
      <c r="H5" s="40">
        <v>571600</v>
      </c>
      <c r="I5" s="60" t="s">
        <v>99</v>
      </c>
      <c r="HS5" s="1"/>
    </row>
    <row r="6" spans="1:227" s="19" customFormat="1" ht="13.5" customHeight="1">
      <c r="A6" s="18"/>
      <c r="B6" s="57"/>
      <c r="C6" s="57" t="s">
        <v>97</v>
      </c>
      <c r="D6" s="57">
        <v>-2</v>
      </c>
      <c r="E6" s="57"/>
      <c r="F6" s="58">
        <v>12.7</v>
      </c>
      <c r="G6" s="59">
        <f t="shared" si="0"/>
        <v>157874.0157480315</v>
      </c>
      <c r="H6" s="40">
        <v>2005000</v>
      </c>
      <c r="I6" s="60" t="s">
        <v>100</v>
      </c>
      <c r="HS6" s="6"/>
    </row>
    <row r="7" spans="1:227" s="19" customFormat="1" ht="13.5" customHeight="1">
      <c r="A7" s="18"/>
      <c r="B7" s="57"/>
      <c r="C7" s="57" t="s">
        <v>101</v>
      </c>
      <c r="D7" s="57">
        <v>-3</v>
      </c>
      <c r="E7" s="57"/>
      <c r="F7" s="58">
        <v>15</v>
      </c>
      <c r="G7" s="59">
        <f t="shared" si="0"/>
        <v>87666.66666666667</v>
      </c>
      <c r="H7" s="40">
        <v>1315000</v>
      </c>
      <c r="I7" s="60" t="s">
        <v>102</v>
      </c>
      <c r="HS7" s="6"/>
    </row>
    <row r="8" spans="1:227" s="19" customFormat="1" ht="13.5" customHeight="1">
      <c r="A8" s="18"/>
      <c r="B8" s="57"/>
      <c r="C8" s="57" t="s">
        <v>101</v>
      </c>
      <c r="D8" s="57">
        <v>-3</v>
      </c>
      <c r="E8" s="57"/>
      <c r="F8" s="58">
        <v>15</v>
      </c>
      <c r="G8" s="59">
        <f t="shared" si="0"/>
        <v>99333.33333333333</v>
      </c>
      <c r="H8" s="61">
        <v>1490000</v>
      </c>
      <c r="I8" s="60" t="s">
        <v>103</v>
      </c>
      <c r="HS8" s="6"/>
    </row>
    <row r="9" spans="1:227" s="19" customFormat="1" ht="13.5" customHeight="1">
      <c r="A9" s="18"/>
      <c r="B9" s="20"/>
      <c r="C9" s="20" t="s">
        <v>101</v>
      </c>
      <c r="D9" s="20">
        <v>-2</v>
      </c>
      <c r="E9" s="20"/>
      <c r="F9" s="21">
        <v>15</v>
      </c>
      <c r="G9" s="22">
        <f t="shared" si="0"/>
        <v>104000</v>
      </c>
      <c r="H9" s="22">
        <v>1560000</v>
      </c>
      <c r="I9" s="23" t="s">
        <v>104</v>
      </c>
      <c r="HS9" s="6"/>
    </row>
    <row r="10" spans="1:227" s="19" customFormat="1" ht="13.5" customHeight="1">
      <c r="A10" s="18"/>
      <c r="B10" s="20"/>
      <c r="C10" s="20" t="s">
        <v>101</v>
      </c>
      <c r="D10" s="20">
        <v>-2</v>
      </c>
      <c r="E10" s="20"/>
      <c r="F10" s="21">
        <v>15</v>
      </c>
      <c r="G10" s="22">
        <f t="shared" si="0"/>
        <v>104000</v>
      </c>
      <c r="H10" s="22">
        <v>1560000</v>
      </c>
      <c r="I10" s="23" t="s">
        <v>105</v>
      </c>
      <c r="HS10" s="6"/>
    </row>
    <row r="11" spans="1:227" s="19" customFormat="1" ht="13.5" customHeight="1">
      <c r="A11" s="18"/>
      <c r="B11" s="62"/>
      <c r="C11" s="63"/>
      <c r="D11" s="63"/>
      <c r="E11" s="63"/>
      <c r="F11" s="64"/>
      <c r="G11" s="65"/>
      <c r="H11" s="65"/>
      <c r="I11" s="66"/>
      <c r="HS11" s="6"/>
    </row>
    <row r="12" spans="1:227" s="19" customFormat="1" ht="13.5" customHeight="1">
      <c r="A12" s="18"/>
      <c r="B12" s="62"/>
      <c r="C12" s="76" t="s">
        <v>106</v>
      </c>
      <c r="D12" s="76"/>
      <c r="E12" s="76"/>
      <c r="F12" s="76"/>
      <c r="G12" s="65"/>
      <c r="H12" s="65"/>
      <c r="I12" s="66"/>
      <c r="HS12" s="6"/>
    </row>
    <row r="13" spans="1:227" s="19" customFormat="1" ht="13.5" customHeight="1">
      <c r="A13" s="18"/>
      <c r="B13" s="62"/>
      <c r="C13" s="62"/>
      <c r="D13" s="62"/>
      <c r="E13" s="62"/>
      <c r="F13" s="67"/>
      <c r="G13" s="65"/>
      <c r="H13" s="65"/>
      <c r="I13" s="66"/>
      <c r="HS13" s="6"/>
    </row>
    <row r="14" spans="1:227" s="19" customFormat="1" ht="13.5" customHeight="1">
      <c r="A14" s="45"/>
      <c r="B14" s="52">
        <v>7</v>
      </c>
      <c r="C14" s="52" t="s">
        <v>11</v>
      </c>
      <c r="D14" s="52">
        <v>6</v>
      </c>
      <c r="E14" s="52">
        <v>10</v>
      </c>
      <c r="F14" s="53">
        <v>43.9</v>
      </c>
      <c r="G14" s="54">
        <v>191344</v>
      </c>
      <c r="H14" s="27">
        <f aca="true" t="shared" si="1" ref="H14:H45">G14*F14</f>
        <v>8400001.6</v>
      </c>
      <c r="I14" s="70" t="s">
        <v>16</v>
      </c>
      <c r="HS14" s="6"/>
    </row>
    <row r="15" spans="1:227" s="19" customFormat="1" ht="13.5" customHeight="1">
      <c r="A15" s="18"/>
      <c r="B15" s="38">
        <v>3</v>
      </c>
      <c r="C15" s="38" t="s">
        <v>11</v>
      </c>
      <c r="D15" s="38">
        <v>1</v>
      </c>
      <c r="E15" s="38">
        <v>4</v>
      </c>
      <c r="F15" s="39">
        <v>48.1</v>
      </c>
      <c r="G15" s="40">
        <v>177558</v>
      </c>
      <c r="H15" s="41">
        <f t="shared" si="1"/>
        <v>8540539.8</v>
      </c>
      <c r="I15" s="42" t="s">
        <v>18</v>
      </c>
      <c r="HS15" s="6"/>
    </row>
    <row r="16" spans="1:227" s="19" customFormat="1" ht="13.5" customHeight="1">
      <c r="A16" s="45"/>
      <c r="B16" s="20">
        <v>1</v>
      </c>
      <c r="C16" s="20" t="s">
        <v>11</v>
      </c>
      <c r="D16" s="20">
        <v>3</v>
      </c>
      <c r="E16" s="20">
        <v>4</v>
      </c>
      <c r="F16" s="21">
        <v>48.2</v>
      </c>
      <c r="G16" s="22">
        <v>179275</v>
      </c>
      <c r="H16" s="15">
        <f t="shared" si="1"/>
        <v>8641055</v>
      </c>
      <c r="I16" s="23" t="s">
        <v>17</v>
      </c>
      <c r="HS16" s="6"/>
    </row>
    <row r="17" spans="1:227" s="19" customFormat="1" ht="13.5" customHeight="1">
      <c r="A17" s="45"/>
      <c r="B17" s="20">
        <v>1</v>
      </c>
      <c r="C17" s="20" t="s">
        <v>11</v>
      </c>
      <c r="D17" s="20">
        <v>1</v>
      </c>
      <c r="E17" s="20">
        <v>4</v>
      </c>
      <c r="F17" s="21">
        <v>48.2</v>
      </c>
      <c r="G17" s="22">
        <v>181350</v>
      </c>
      <c r="H17" s="15">
        <f t="shared" si="1"/>
        <v>8741070</v>
      </c>
      <c r="I17" s="23" t="s">
        <v>17</v>
      </c>
      <c r="HS17" s="6"/>
    </row>
    <row r="18" spans="1:227" s="19" customFormat="1" ht="13.5" customHeight="1">
      <c r="A18" s="45"/>
      <c r="B18" s="20">
        <v>1</v>
      </c>
      <c r="C18" s="20" t="s">
        <v>11</v>
      </c>
      <c r="D18" s="20">
        <v>5</v>
      </c>
      <c r="E18" s="20">
        <v>4</v>
      </c>
      <c r="F18" s="21">
        <v>50</v>
      </c>
      <c r="G18" s="22">
        <v>181000</v>
      </c>
      <c r="H18" s="15">
        <f t="shared" si="1"/>
        <v>9050000</v>
      </c>
      <c r="I18" s="23" t="s">
        <v>17</v>
      </c>
      <c r="HS18" s="6"/>
    </row>
    <row r="19" spans="1:227" s="19" customFormat="1" ht="13.5" customHeight="1">
      <c r="A19" s="45"/>
      <c r="B19" s="20">
        <v>1</v>
      </c>
      <c r="C19" s="20" t="s">
        <v>11</v>
      </c>
      <c r="D19" s="20">
        <v>2</v>
      </c>
      <c r="E19" s="20">
        <v>4</v>
      </c>
      <c r="F19" s="21">
        <v>48.2</v>
      </c>
      <c r="G19" s="22">
        <v>189000</v>
      </c>
      <c r="H19" s="15">
        <f t="shared" si="1"/>
        <v>9109800</v>
      </c>
      <c r="I19" s="23" t="s">
        <v>19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6"/>
    </row>
    <row r="20" spans="1:227" s="7" customFormat="1" ht="12.75">
      <c r="A20" s="45"/>
      <c r="B20" s="20">
        <v>7</v>
      </c>
      <c r="C20" s="20" t="s">
        <v>11</v>
      </c>
      <c r="D20" s="20">
        <v>10</v>
      </c>
      <c r="E20" s="20">
        <v>10</v>
      </c>
      <c r="F20" s="21">
        <v>43.6</v>
      </c>
      <c r="G20" s="22">
        <v>214000</v>
      </c>
      <c r="H20" s="15">
        <f t="shared" si="1"/>
        <v>9330400</v>
      </c>
      <c r="I20" s="46" t="s">
        <v>107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6"/>
    </row>
    <row r="21" spans="1:227" s="7" customFormat="1" ht="12.75">
      <c r="A21" s="45"/>
      <c r="B21" s="20">
        <v>2</v>
      </c>
      <c r="C21" s="20" t="s">
        <v>11</v>
      </c>
      <c r="D21" s="20">
        <v>9</v>
      </c>
      <c r="E21" s="20">
        <v>4</v>
      </c>
      <c r="F21" s="21">
        <v>48.8</v>
      </c>
      <c r="G21" s="22">
        <v>193526</v>
      </c>
      <c r="H21" s="15">
        <f t="shared" si="1"/>
        <v>9444068.799999999</v>
      </c>
      <c r="I21" s="23" t="s">
        <v>20</v>
      </c>
      <c r="HS21" s="6"/>
    </row>
    <row r="22" spans="1:227" s="7" customFormat="1" ht="12.75">
      <c r="A22" s="18"/>
      <c r="B22" s="20">
        <v>5</v>
      </c>
      <c r="C22" s="20" t="s">
        <v>11</v>
      </c>
      <c r="D22" s="20">
        <v>3</v>
      </c>
      <c r="E22" s="20">
        <v>5</v>
      </c>
      <c r="F22" s="21">
        <v>52</v>
      </c>
      <c r="G22" s="22">
        <v>184809</v>
      </c>
      <c r="H22" s="15">
        <f t="shared" si="1"/>
        <v>9610068</v>
      </c>
      <c r="I22" s="23" t="s">
        <v>21</v>
      </c>
      <c r="HS22" s="6"/>
    </row>
    <row r="23" spans="1:227" s="7" customFormat="1" ht="12.75">
      <c r="A23" s="18"/>
      <c r="B23" s="20">
        <v>5</v>
      </c>
      <c r="C23" s="20" t="s">
        <v>11</v>
      </c>
      <c r="D23" s="20">
        <v>4</v>
      </c>
      <c r="E23" s="20">
        <v>5</v>
      </c>
      <c r="F23" s="21">
        <v>52</v>
      </c>
      <c r="G23" s="22">
        <v>184809</v>
      </c>
      <c r="H23" s="15">
        <f t="shared" si="1"/>
        <v>9610068</v>
      </c>
      <c r="I23" s="23" t="s">
        <v>21</v>
      </c>
      <c r="HS23" s="6"/>
    </row>
    <row r="24" spans="1:227" s="7" customFormat="1" ht="12.75">
      <c r="A24" s="18"/>
      <c r="B24" s="20">
        <v>4</v>
      </c>
      <c r="C24" s="20" t="s">
        <v>11</v>
      </c>
      <c r="D24" s="20">
        <v>21</v>
      </c>
      <c r="E24" s="20">
        <v>4</v>
      </c>
      <c r="F24" s="21">
        <v>47.7</v>
      </c>
      <c r="G24" s="22">
        <v>204000</v>
      </c>
      <c r="H24" s="15">
        <f t="shared" si="1"/>
        <v>9730800</v>
      </c>
      <c r="I24" s="23" t="s">
        <v>108</v>
      </c>
      <c r="HS24" s="6"/>
    </row>
    <row r="25" spans="1:227" s="7" customFormat="1" ht="12.75">
      <c r="A25" s="45"/>
      <c r="B25" s="20">
        <v>7</v>
      </c>
      <c r="C25" s="20" t="s">
        <v>11</v>
      </c>
      <c r="D25" s="20">
        <v>8</v>
      </c>
      <c r="E25" s="20">
        <v>10</v>
      </c>
      <c r="F25" s="21">
        <v>45.7</v>
      </c>
      <c r="G25" s="22">
        <v>212988</v>
      </c>
      <c r="H25" s="15">
        <f t="shared" si="1"/>
        <v>9733551.600000001</v>
      </c>
      <c r="I25" s="46" t="s">
        <v>109</v>
      </c>
      <c r="HS25" s="6"/>
    </row>
    <row r="26" spans="1:227" s="7" customFormat="1" ht="12.75">
      <c r="A26" s="45"/>
      <c r="B26" s="20">
        <v>7</v>
      </c>
      <c r="C26" s="20" t="s">
        <v>11</v>
      </c>
      <c r="D26" s="20">
        <v>15</v>
      </c>
      <c r="E26" s="20">
        <v>10</v>
      </c>
      <c r="F26" s="21">
        <v>43.5</v>
      </c>
      <c r="G26" s="22">
        <v>233000</v>
      </c>
      <c r="H26" s="15">
        <f t="shared" si="1"/>
        <v>10135500</v>
      </c>
      <c r="I26" s="46" t="s">
        <v>110</v>
      </c>
      <c r="HS26" s="6"/>
    </row>
    <row r="27" spans="1:227" s="7" customFormat="1" ht="12.75">
      <c r="A27" s="18"/>
      <c r="B27" s="20">
        <v>5</v>
      </c>
      <c r="C27" s="20" t="s">
        <v>11</v>
      </c>
      <c r="D27" s="20">
        <v>4</v>
      </c>
      <c r="E27" s="20">
        <v>2</v>
      </c>
      <c r="F27" s="21">
        <v>51.7</v>
      </c>
      <c r="G27" s="22">
        <v>198000</v>
      </c>
      <c r="H27" s="15">
        <f t="shared" si="1"/>
        <v>10236600</v>
      </c>
      <c r="I27" s="23" t="s">
        <v>111</v>
      </c>
      <c r="HS27" s="6"/>
    </row>
    <row r="28" spans="1:227" s="7" customFormat="1" ht="12.75">
      <c r="A28" s="45"/>
      <c r="B28" s="20">
        <v>2</v>
      </c>
      <c r="C28" s="20" t="s">
        <v>11</v>
      </c>
      <c r="D28" s="20">
        <v>23</v>
      </c>
      <c r="E28" s="20">
        <v>4</v>
      </c>
      <c r="F28" s="21">
        <v>47.7</v>
      </c>
      <c r="G28" s="22">
        <v>214645</v>
      </c>
      <c r="H28" s="15">
        <f t="shared" si="1"/>
        <v>10238566.5</v>
      </c>
      <c r="I28" s="23" t="s">
        <v>112</v>
      </c>
      <c r="HS28" s="6"/>
    </row>
    <row r="29" spans="1:227" s="7" customFormat="1" ht="12.75">
      <c r="A29" s="45"/>
      <c r="B29" s="20">
        <v>2</v>
      </c>
      <c r="C29" s="20" t="s">
        <v>11</v>
      </c>
      <c r="D29" s="20">
        <v>22</v>
      </c>
      <c r="E29" s="20">
        <v>4</v>
      </c>
      <c r="F29" s="21">
        <v>47.7</v>
      </c>
      <c r="G29" s="22">
        <v>214645</v>
      </c>
      <c r="H29" s="15">
        <f t="shared" si="1"/>
        <v>10238566.5</v>
      </c>
      <c r="I29" s="23" t="s">
        <v>20</v>
      </c>
      <c r="HS29" s="6"/>
    </row>
    <row r="30" spans="1:227" s="7" customFormat="1" ht="12.75">
      <c r="A30" s="50"/>
      <c r="B30" s="20">
        <v>5</v>
      </c>
      <c r="C30" s="20" t="s">
        <v>11</v>
      </c>
      <c r="D30" s="20">
        <v>17</v>
      </c>
      <c r="E30" s="20">
        <v>2</v>
      </c>
      <c r="F30" s="21">
        <v>52</v>
      </c>
      <c r="G30" s="22">
        <v>197309</v>
      </c>
      <c r="H30" s="15">
        <f t="shared" si="1"/>
        <v>10260068</v>
      </c>
      <c r="I30" s="23" t="s">
        <v>13</v>
      </c>
      <c r="HS30" s="6"/>
    </row>
    <row r="31" spans="1:227" s="7" customFormat="1" ht="12.75">
      <c r="A31" s="18"/>
      <c r="B31" s="20">
        <v>1</v>
      </c>
      <c r="C31" s="20" t="s">
        <v>11</v>
      </c>
      <c r="D31" s="20">
        <v>6</v>
      </c>
      <c r="E31" s="20">
        <v>4</v>
      </c>
      <c r="F31" s="21">
        <v>48.6</v>
      </c>
      <c r="G31" s="22">
        <v>214000</v>
      </c>
      <c r="H31" s="15">
        <f t="shared" si="1"/>
        <v>10400400</v>
      </c>
      <c r="I31" s="23" t="s">
        <v>22</v>
      </c>
      <c r="HS31" s="6"/>
    </row>
    <row r="32" spans="1:227" s="7" customFormat="1" ht="12.75">
      <c r="A32" s="45"/>
      <c r="B32" s="20">
        <v>2</v>
      </c>
      <c r="C32" s="20" t="s">
        <v>11</v>
      </c>
      <c r="D32" s="20">
        <v>27</v>
      </c>
      <c r="E32" s="20">
        <v>4</v>
      </c>
      <c r="F32" s="21">
        <v>48.1</v>
      </c>
      <c r="G32" s="22">
        <v>217000</v>
      </c>
      <c r="H32" s="15">
        <f t="shared" si="1"/>
        <v>10437700</v>
      </c>
      <c r="I32" s="47" t="s">
        <v>23</v>
      </c>
      <c r="HS32" s="6"/>
    </row>
    <row r="33" spans="1:227" s="7" customFormat="1" ht="12.75">
      <c r="A33" s="18"/>
      <c r="B33" s="20">
        <v>4</v>
      </c>
      <c r="C33" s="20" t="s">
        <v>11</v>
      </c>
      <c r="D33" s="20">
        <v>9</v>
      </c>
      <c r="E33" s="20">
        <v>6</v>
      </c>
      <c r="F33" s="21">
        <v>50.8</v>
      </c>
      <c r="G33" s="22">
        <v>210000</v>
      </c>
      <c r="H33" s="15">
        <f t="shared" si="1"/>
        <v>10668000</v>
      </c>
      <c r="I33" s="68" t="s">
        <v>24</v>
      </c>
      <c r="HS33" s="6"/>
    </row>
    <row r="34" spans="1:227" s="7" customFormat="1" ht="12.75">
      <c r="A34" s="18"/>
      <c r="B34" s="20">
        <v>4</v>
      </c>
      <c r="C34" s="20" t="s">
        <v>11</v>
      </c>
      <c r="D34" s="20">
        <v>11</v>
      </c>
      <c r="E34" s="20">
        <v>6</v>
      </c>
      <c r="F34" s="21">
        <v>51.9</v>
      </c>
      <c r="G34" s="22">
        <v>206000</v>
      </c>
      <c r="H34" s="15">
        <f t="shared" si="1"/>
        <v>10691400</v>
      </c>
      <c r="I34" s="68" t="s">
        <v>25</v>
      </c>
      <c r="HS34" s="6"/>
    </row>
    <row r="35" spans="1:227" s="7" customFormat="1" ht="12.75">
      <c r="A35" s="18"/>
      <c r="B35" s="20">
        <v>4</v>
      </c>
      <c r="C35" s="20" t="s">
        <v>11</v>
      </c>
      <c r="D35" s="20">
        <v>12</v>
      </c>
      <c r="E35" s="20">
        <v>6</v>
      </c>
      <c r="F35" s="21">
        <v>51.7</v>
      </c>
      <c r="G35" s="22">
        <v>207000</v>
      </c>
      <c r="H35" s="15">
        <f t="shared" si="1"/>
        <v>10701900</v>
      </c>
      <c r="I35" s="68" t="s">
        <v>26</v>
      </c>
      <c r="HS35" s="6"/>
    </row>
    <row r="36" spans="1:227" s="7" customFormat="1" ht="12.75">
      <c r="A36" s="18"/>
      <c r="B36" s="20">
        <v>4</v>
      </c>
      <c r="C36" s="20" t="s">
        <v>11</v>
      </c>
      <c r="D36" s="20">
        <v>9</v>
      </c>
      <c r="E36" s="20">
        <v>3</v>
      </c>
      <c r="F36" s="21">
        <v>51.5</v>
      </c>
      <c r="G36" s="22">
        <v>208000</v>
      </c>
      <c r="H36" s="15">
        <f t="shared" si="1"/>
        <v>10712000</v>
      </c>
      <c r="I36" s="68" t="s">
        <v>27</v>
      </c>
      <c r="HS36" s="6"/>
    </row>
    <row r="37" spans="1:227" s="7" customFormat="1" ht="12.75">
      <c r="A37" s="45"/>
      <c r="B37" s="20">
        <v>7</v>
      </c>
      <c r="C37" s="20" t="s">
        <v>11</v>
      </c>
      <c r="D37" s="20">
        <v>9</v>
      </c>
      <c r="E37" s="20">
        <v>7</v>
      </c>
      <c r="F37" s="21">
        <v>46.9</v>
      </c>
      <c r="G37" s="22">
        <v>229000</v>
      </c>
      <c r="H37" s="15">
        <f t="shared" si="1"/>
        <v>10740100</v>
      </c>
      <c r="I37" s="46" t="s">
        <v>113</v>
      </c>
      <c r="HS37" s="6"/>
    </row>
    <row r="38" spans="1:227" s="7" customFormat="1" ht="12.75">
      <c r="A38" s="18"/>
      <c r="B38" s="20">
        <v>4</v>
      </c>
      <c r="C38" s="20" t="s">
        <v>11</v>
      </c>
      <c r="D38" s="20">
        <v>18</v>
      </c>
      <c r="E38" s="20">
        <v>4</v>
      </c>
      <c r="F38" s="21">
        <v>47.4</v>
      </c>
      <c r="G38" s="22">
        <v>232883</v>
      </c>
      <c r="H38" s="15">
        <f t="shared" si="1"/>
        <v>11038654.2</v>
      </c>
      <c r="I38" s="23" t="s">
        <v>28</v>
      </c>
      <c r="HS38" s="6"/>
    </row>
    <row r="39" spans="1:227" s="7" customFormat="1" ht="12.75">
      <c r="A39" s="18"/>
      <c r="B39" s="20">
        <v>4</v>
      </c>
      <c r="C39" s="20" t="s">
        <v>11</v>
      </c>
      <c r="D39" s="20">
        <v>16</v>
      </c>
      <c r="E39" s="20">
        <v>4</v>
      </c>
      <c r="F39" s="21">
        <v>48</v>
      </c>
      <c r="G39" s="22">
        <v>231132</v>
      </c>
      <c r="H39" s="15">
        <f t="shared" si="1"/>
        <v>11094336</v>
      </c>
      <c r="I39" s="23" t="s">
        <v>29</v>
      </c>
      <c r="HS39" s="6"/>
    </row>
    <row r="40" spans="1:227" s="7" customFormat="1" ht="12.75">
      <c r="A40" s="18"/>
      <c r="B40" s="20">
        <v>4</v>
      </c>
      <c r="C40" s="20" t="s">
        <v>11</v>
      </c>
      <c r="D40" s="20">
        <v>24</v>
      </c>
      <c r="E40" s="20">
        <v>3</v>
      </c>
      <c r="F40" s="21">
        <v>51.3</v>
      </c>
      <c r="G40" s="22">
        <v>222000</v>
      </c>
      <c r="H40" s="15">
        <f t="shared" si="1"/>
        <v>11388600</v>
      </c>
      <c r="I40" s="69" t="s">
        <v>114</v>
      </c>
      <c r="HS40" s="6"/>
    </row>
    <row r="41" spans="1:227" s="7" customFormat="1" ht="12.75">
      <c r="A41" s="18"/>
      <c r="B41" s="20">
        <v>4</v>
      </c>
      <c r="C41" s="20" t="s">
        <v>11</v>
      </c>
      <c r="D41" s="20">
        <v>24</v>
      </c>
      <c r="E41" s="20">
        <v>6</v>
      </c>
      <c r="F41" s="21">
        <v>51.3</v>
      </c>
      <c r="G41" s="22">
        <v>233000</v>
      </c>
      <c r="H41" s="15">
        <f t="shared" si="1"/>
        <v>11952900</v>
      </c>
      <c r="I41" s="69" t="s">
        <v>115</v>
      </c>
      <c r="HS41" s="6"/>
    </row>
    <row r="42" spans="1:227" s="7" customFormat="1" ht="12.75">
      <c r="A42" s="18"/>
      <c r="B42" s="20">
        <v>4</v>
      </c>
      <c r="C42" s="20" t="s">
        <v>11</v>
      </c>
      <c r="D42" s="20">
        <v>26</v>
      </c>
      <c r="E42" s="20">
        <v>3</v>
      </c>
      <c r="F42" s="21">
        <v>51.3</v>
      </c>
      <c r="G42" s="22">
        <v>233000</v>
      </c>
      <c r="H42" s="15">
        <f t="shared" si="1"/>
        <v>11952900</v>
      </c>
      <c r="I42" s="69" t="s">
        <v>116</v>
      </c>
      <c r="HS42" s="6"/>
    </row>
    <row r="43" spans="1:227" s="7" customFormat="1" ht="12.75">
      <c r="A43" s="18"/>
      <c r="B43" s="20">
        <v>3</v>
      </c>
      <c r="C43" s="20" t="s">
        <v>11</v>
      </c>
      <c r="D43" s="20">
        <v>29</v>
      </c>
      <c r="E43" s="20">
        <v>4</v>
      </c>
      <c r="F43" s="21">
        <v>48</v>
      </c>
      <c r="G43" s="22">
        <v>251000</v>
      </c>
      <c r="H43" s="15">
        <f t="shared" si="1"/>
        <v>12048000</v>
      </c>
      <c r="I43" s="23" t="s">
        <v>30</v>
      </c>
      <c r="HS43" s="6"/>
    </row>
    <row r="44" spans="1:227" s="5" customFormat="1" ht="12.75">
      <c r="A44" s="44"/>
      <c r="B44" s="52">
        <v>7</v>
      </c>
      <c r="C44" s="52" t="s">
        <v>8</v>
      </c>
      <c r="D44" s="52">
        <v>6</v>
      </c>
      <c r="E44" s="52">
        <v>3</v>
      </c>
      <c r="F44" s="53">
        <v>63</v>
      </c>
      <c r="G44" s="54">
        <v>203414</v>
      </c>
      <c r="H44" s="27">
        <f t="shared" si="1"/>
        <v>12815082</v>
      </c>
      <c r="I44" s="55" t="s">
        <v>31</v>
      </c>
      <c r="HS44" s="1"/>
    </row>
    <row r="45" spans="1:227" s="7" customFormat="1" ht="12.75">
      <c r="A45" s="31"/>
      <c r="B45" s="12">
        <v>7</v>
      </c>
      <c r="C45" s="12" t="s">
        <v>8</v>
      </c>
      <c r="D45" s="12">
        <v>15</v>
      </c>
      <c r="E45" s="12">
        <v>8</v>
      </c>
      <c r="F45" s="13">
        <v>61.9</v>
      </c>
      <c r="G45" s="14">
        <v>212000</v>
      </c>
      <c r="H45" s="15">
        <f t="shared" si="1"/>
        <v>13122800</v>
      </c>
      <c r="I45" s="30" t="s">
        <v>117</v>
      </c>
      <c r="HS45" s="6"/>
    </row>
    <row r="46" spans="1:227" s="7" customFormat="1" ht="13.5" customHeight="1">
      <c r="A46" s="31"/>
      <c r="B46" s="12">
        <v>7</v>
      </c>
      <c r="C46" s="12" t="s">
        <v>8</v>
      </c>
      <c r="D46" s="12">
        <v>8</v>
      </c>
      <c r="E46" s="12">
        <v>9</v>
      </c>
      <c r="F46" s="13">
        <v>62.6</v>
      </c>
      <c r="G46" s="14">
        <v>215000</v>
      </c>
      <c r="H46" s="15">
        <f aca="true" t="shared" si="2" ref="H46:H77">G46*F46</f>
        <v>13459000</v>
      </c>
      <c r="I46" s="30" t="s">
        <v>118</v>
      </c>
      <c r="HS46" s="6"/>
    </row>
    <row r="47" spans="1:227" s="7" customFormat="1" ht="13.5" customHeight="1">
      <c r="A47" s="31"/>
      <c r="B47" s="12">
        <v>1</v>
      </c>
      <c r="C47" s="12" t="s">
        <v>8</v>
      </c>
      <c r="D47" s="12">
        <v>4</v>
      </c>
      <c r="E47" s="12">
        <v>6</v>
      </c>
      <c r="F47" s="13">
        <v>75</v>
      </c>
      <c r="G47" s="14">
        <v>191668</v>
      </c>
      <c r="H47" s="15">
        <f t="shared" si="2"/>
        <v>14375100</v>
      </c>
      <c r="I47" s="30" t="s">
        <v>33</v>
      </c>
      <c r="HS47" s="6"/>
    </row>
    <row r="48" spans="1:227" s="7" customFormat="1" ht="12.75">
      <c r="A48" s="31"/>
      <c r="B48" s="12">
        <v>2</v>
      </c>
      <c r="C48" s="12" t="s">
        <v>8</v>
      </c>
      <c r="D48" s="12">
        <v>1</v>
      </c>
      <c r="E48" s="12">
        <v>6</v>
      </c>
      <c r="F48" s="13">
        <v>71.5</v>
      </c>
      <c r="G48" s="14">
        <v>208000</v>
      </c>
      <c r="H48" s="15">
        <f t="shared" si="2"/>
        <v>14872000</v>
      </c>
      <c r="I48" s="30" t="s">
        <v>34</v>
      </c>
      <c r="HS48" s="6"/>
    </row>
    <row r="49" spans="1:227" s="7" customFormat="1" ht="12.75">
      <c r="A49" s="31"/>
      <c r="B49" s="12">
        <v>2</v>
      </c>
      <c r="C49" s="12" t="s">
        <v>8</v>
      </c>
      <c r="D49" s="12">
        <v>14</v>
      </c>
      <c r="E49" s="12">
        <v>6</v>
      </c>
      <c r="F49" s="13">
        <v>73.3</v>
      </c>
      <c r="G49" s="14">
        <v>203000</v>
      </c>
      <c r="H49" s="15">
        <f t="shared" si="2"/>
        <v>14879900</v>
      </c>
      <c r="I49" s="30" t="s">
        <v>35</v>
      </c>
      <c r="HS49" s="6"/>
    </row>
    <row r="50" spans="1:227" s="7" customFormat="1" ht="12.75">
      <c r="A50" s="31"/>
      <c r="B50" s="12">
        <v>1</v>
      </c>
      <c r="C50" s="12" t="s">
        <v>8</v>
      </c>
      <c r="D50" s="12">
        <v>17</v>
      </c>
      <c r="E50" s="12">
        <v>3</v>
      </c>
      <c r="F50" s="13">
        <v>70.2</v>
      </c>
      <c r="G50" s="14">
        <v>212000</v>
      </c>
      <c r="H50" s="15">
        <f t="shared" si="2"/>
        <v>14882400</v>
      </c>
      <c r="I50" s="29" t="s">
        <v>36</v>
      </c>
      <c r="HS50" s="6"/>
    </row>
    <row r="51" spans="1:227" s="7" customFormat="1" ht="12.75">
      <c r="A51" s="31"/>
      <c r="B51" s="12">
        <v>2</v>
      </c>
      <c r="C51" s="12" t="s">
        <v>8</v>
      </c>
      <c r="D51" s="12" t="s">
        <v>37</v>
      </c>
      <c r="E51" s="12">
        <v>7</v>
      </c>
      <c r="F51" s="13">
        <v>73</v>
      </c>
      <c r="G51" s="14">
        <v>205000</v>
      </c>
      <c r="H51" s="15">
        <f t="shared" si="2"/>
        <v>14965000</v>
      </c>
      <c r="I51" s="30" t="s">
        <v>38</v>
      </c>
      <c r="HS51" s="6"/>
    </row>
    <row r="52" spans="1:227" s="7" customFormat="1" ht="12.75">
      <c r="A52" s="31"/>
      <c r="B52" s="12">
        <v>5</v>
      </c>
      <c r="C52" s="12" t="s">
        <v>8</v>
      </c>
      <c r="D52" s="12">
        <v>6</v>
      </c>
      <c r="E52" s="12">
        <v>4</v>
      </c>
      <c r="F52" s="13">
        <v>86</v>
      </c>
      <c r="G52" s="14">
        <v>174768</v>
      </c>
      <c r="H52" s="15">
        <f t="shared" si="2"/>
        <v>15030048</v>
      </c>
      <c r="I52" s="30" t="s">
        <v>39</v>
      </c>
      <c r="HS52" s="6"/>
    </row>
    <row r="53" spans="1:227" s="7" customFormat="1" ht="12.75">
      <c r="A53" s="31"/>
      <c r="B53" s="12">
        <v>2</v>
      </c>
      <c r="C53" s="12" t="s">
        <v>8</v>
      </c>
      <c r="D53" s="12">
        <v>4</v>
      </c>
      <c r="E53" s="12">
        <v>6</v>
      </c>
      <c r="F53" s="13">
        <v>73.1</v>
      </c>
      <c r="G53" s="14">
        <v>207000</v>
      </c>
      <c r="H53" s="15">
        <f t="shared" si="2"/>
        <v>15131699.999999998</v>
      </c>
      <c r="I53" s="30" t="s">
        <v>40</v>
      </c>
      <c r="HS53" s="6"/>
    </row>
    <row r="54" spans="1:227" s="7" customFormat="1" ht="12.75">
      <c r="A54" s="31"/>
      <c r="B54" s="12">
        <v>1</v>
      </c>
      <c r="C54" s="12" t="s">
        <v>8</v>
      </c>
      <c r="D54" s="12">
        <v>18</v>
      </c>
      <c r="E54" s="12">
        <v>3</v>
      </c>
      <c r="F54" s="13">
        <v>70.2</v>
      </c>
      <c r="G54" s="14">
        <v>216539</v>
      </c>
      <c r="H54" s="15">
        <f t="shared" si="2"/>
        <v>15201037.8</v>
      </c>
      <c r="I54" s="29" t="s">
        <v>41</v>
      </c>
      <c r="HS54" s="6"/>
    </row>
    <row r="55" spans="1:227" s="7" customFormat="1" ht="12.75">
      <c r="A55" s="11"/>
      <c r="B55" s="12">
        <v>5</v>
      </c>
      <c r="C55" s="12" t="s">
        <v>8</v>
      </c>
      <c r="D55" s="12">
        <v>8</v>
      </c>
      <c r="E55" s="12">
        <v>3</v>
      </c>
      <c r="F55" s="13">
        <v>84.6</v>
      </c>
      <c r="G55" s="14">
        <v>180582</v>
      </c>
      <c r="H55" s="15">
        <f t="shared" si="2"/>
        <v>15277237.2</v>
      </c>
      <c r="I55" s="30" t="s">
        <v>42</v>
      </c>
      <c r="HS55" s="6"/>
    </row>
    <row r="56" spans="1:227" s="7" customFormat="1" ht="12.75">
      <c r="A56" s="11"/>
      <c r="B56" s="12">
        <v>3</v>
      </c>
      <c r="C56" s="12" t="s">
        <v>8</v>
      </c>
      <c r="D56" s="12">
        <v>8</v>
      </c>
      <c r="E56" s="12">
        <v>2</v>
      </c>
      <c r="F56" s="13">
        <v>72.3</v>
      </c>
      <c r="G56" s="14">
        <v>211871</v>
      </c>
      <c r="H56" s="15">
        <f t="shared" si="2"/>
        <v>15318273.299999999</v>
      </c>
      <c r="I56" s="30" t="s">
        <v>43</v>
      </c>
      <c r="HS56" s="6"/>
    </row>
    <row r="57" spans="1:227" s="7" customFormat="1" ht="12.75">
      <c r="A57" s="11"/>
      <c r="B57" s="12">
        <v>1</v>
      </c>
      <c r="C57" s="12" t="s">
        <v>8</v>
      </c>
      <c r="D57" s="12">
        <v>14</v>
      </c>
      <c r="E57" s="12">
        <v>2</v>
      </c>
      <c r="F57" s="13">
        <v>73.2</v>
      </c>
      <c r="G57" s="14">
        <v>210000</v>
      </c>
      <c r="H57" s="15">
        <f t="shared" si="2"/>
        <v>15372000</v>
      </c>
      <c r="I57" s="30" t="s">
        <v>44</v>
      </c>
      <c r="HS57" s="6"/>
    </row>
    <row r="58" spans="1:227" s="7" customFormat="1" ht="12.75">
      <c r="A58" s="31"/>
      <c r="B58" s="12">
        <v>2</v>
      </c>
      <c r="C58" s="12" t="s">
        <v>8</v>
      </c>
      <c r="D58" s="12">
        <v>22</v>
      </c>
      <c r="E58" s="12">
        <v>3</v>
      </c>
      <c r="F58" s="13">
        <v>72.9</v>
      </c>
      <c r="G58" s="14">
        <v>211000</v>
      </c>
      <c r="H58" s="15">
        <f t="shared" si="2"/>
        <v>15381900.000000002</v>
      </c>
      <c r="I58" s="48" t="s">
        <v>45</v>
      </c>
      <c r="HS58" s="6"/>
    </row>
    <row r="59" spans="1:227" s="7" customFormat="1" ht="12.75">
      <c r="A59" s="31"/>
      <c r="B59" s="12">
        <v>3</v>
      </c>
      <c r="C59" s="12" t="s">
        <v>8</v>
      </c>
      <c r="D59" s="12">
        <v>10</v>
      </c>
      <c r="E59" s="12">
        <v>7</v>
      </c>
      <c r="F59" s="13">
        <v>72</v>
      </c>
      <c r="G59" s="14">
        <v>215000</v>
      </c>
      <c r="H59" s="15">
        <f t="shared" si="2"/>
        <v>15480000</v>
      </c>
      <c r="I59" s="30" t="s">
        <v>46</v>
      </c>
      <c r="HS59" s="6"/>
    </row>
    <row r="60" spans="1:227" s="7" customFormat="1" ht="12.75">
      <c r="A60" s="31"/>
      <c r="B60" s="12">
        <v>2</v>
      </c>
      <c r="C60" s="12" t="s">
        <v>8</v>
      </c>
      <c r="D60" s="12">
        <v>3</v>
      </c>
      <c r="E60" s="12">
        <v>6</v>
      </c>
      <c r="F60" s="13">
        <v>72.8</v>
      </c>
      <c r="G60" s="14">
        <v>213792</v>
      </c>
      <c r="H60" s="15">
        <f t="shared" si="2"/>
        <v>15564057.6</v>
      </c>
      <c r="I60" s="30" t="s">
        <v>129</v>
      </c>
      <c r="HS60" s="6"/>
    </row>
    <row r="61" spans="1:227" s="7" customFormat="1" ht="12.75">
      <c r="A61" s="31"/>
      <c r="B61" s="12">
        <v>1</v>
      </c>
      <c r="C61" s="12" t="s">
        <v>8</v>
      </c>
      <c r="D61" s="12">
        <v>10</v>
      </c>
      <c r="E61" s="12">
        <v>3</v>
      </c>
      <c r="F61" s="13">
        <v>73</v>
      </c>
      <c r="G61" s="14">
        <v>213220</v>
      </c>
      <c r="H61" s="15">
        <f t="shared" si="2"/>
        <v>15565060</v>
      </c>
      <c r="I61" s="29" t="s">
        <v>47</v>
      </c>
      <c r="HS61" s="6"/>
    </row>
    <row r="62" spans="1:227" s="7" customFormat="1" ht="12.75">
      <c r="A62" s="31"/>
      <c r="B62" s="12">
        <v>1</v>
      </c>
      <c r="C62" s="12" t="s">
        <v>8</v>
      </c>
      <c r="D62" s="12">
        <v>7</v>
      </c>
      <c r="E62" s="12">
        <v>3</v>
      </c>
      <c r="F62" s="13">
        <v>73</v>
      </c>
      <c r="G62" s="14">
        <v>213220</v>
      </c>
      <c r="H62" s="15">
        <f t="shared" si="2"/>
        <v>15565060</v>
      </c>
      <c r="I62" s="29" t="s">
        <v>47</v>
      </c>
      <c r="HS62" s="6"/>
    </row>
    <row r="63" spans="1:227" s="7" customFormat="1" ht="12.75">
      <c r="A63" s="31"/>
      <c r="B63" s="12">
        <v>3</v>
      </c>
      <c r="C63" s="12" t="s">
        <v>8</v>
      </c>
      <c r="D63" s="12">
        <v>11</v>
      </c>
      <c r="E63" s="12">
        <v>7</v>
      </c>
      <c r="F63" s="13">
        <v>72.5</v>
      </c>
      <c r="G63" s="14">
        <v>215000</v>
      </c>
      <c r="H63" s="15">
        <f t="shared" si="2"/>
        <v>15587500</v>
      </c>
      <c r="I63" s="30" t="s">
        <v>48</v>
      </c>
      <c r="HS63" s="6"/>
    </row>
    <row r="64" spans="1:227" s="7" customFormat="1" ht="12.75">
      <c r="A64" s="31"/>
      <c r="B64" s="12">
        <v>5</v>
      </c>
      <c r="C64" s="12" t="s">
        <v>8</v>
      </c>
      <c r="D64" s="12">
        <v>10</v>
      </c>
      <c r="E64" s="12">
        <v>4</v>
      </c>
      <c r="F64" s="13">
        <v>84.3</v>
      </c>
      <c r="G64" s="14">
        <v>185903</v>
      </c>
      <c r="H64" s="15">
        <f t="shared" si="2"/>
        <v>15671622.9</v>
      </c>
      <c r="I64" s="30" t="s">
        <v>49</v>
      </c>
      <c r="HS64" s="6"/>
    </row>
    <row r="65" spans="1:227" s="7" customFormat="1" ht="12.75">
      <c r="A65" s="31"/>
      <c r="B65" s="12">
        <v>1</v>
      </c>
      <c r="C65" s="12" t="s">
        <v>8</v>
      </c>
      <c r="D65" s="12">
        <v>14</v>
      </c>
      <c r="E65" s="12">
        <v>3</v>
      </c>
      <c r="F65" s="13">
        <v>72.9</v>
      </c>
      <c r="G65" s="14">
        <v>216539</v>
      </c>
      <c r="H65" s="15">
        <f t="shared" si="2"/>
        <v>15785693.100000001</v>
      </c>
      <c r="I65" s="29" t="s">
        <v>50</v>
      </c>
      <c r="HS65" s="6"/>
    </row>
    <row r="66" spans="1:227" s="7" customFormat="1" ht="12.75">
      <c r="A66" s="11"/>
      <c r="B66" s="12">
        <v>2</v>
      </c>
      <c r="C66" s="12" t="s">
        <v>8</v>
      </c>
      <c r="D66" s="12">
        <v>5</v>
      </c>
      <c r="E66" s="12">
        <v>2</v>
      </c>
      <c r="F66" s="13">
        <v>73.3</v>
      </c>
      <c r="G66" s="14">
        <v>216000</v>
      </c>
      <c r="H66" s="15">
        <f t="shared" si="2"/>
        <v>15832800</v>
      </c>
      <c r="I66" s="30" t="s">
        <v>51</v>
      </c>
      <c r="HS66" s="6"/>
    </row>
    <row r="67" spans="1:227" s="7" customFormat="1" ht="12.75">
      <c r="A67" s="11"/>
      <c r="B67" s="12">
        <v>3</v>
      </c>
      <c r="C67" s="12" t="s">
        <v>8</v>
      </c>
      <c r="D67" s="12">
        <v>16</v>
      </c>
      <c r="E67" s="12">
        <v>2</v>
      </c>
      <c r="F67" s="13">
        <v>72.5</v>
      </c>
      <c r="G67" s="14">
        <v>218875</v>
      </c>
      <c r="H67" s="15">
        <f t="shared" si="2"/>
        <v>15868437.5</v>
      </c>
      <c r="I67" s="30" t="s">
        <v>52</v>
      </c>
      <c r="HS67" s="6"/>
    </row>
    <row r="68" spans="1:227" s="7" customFormat="1" ht="12.75">
      <c r="A68" s="11"/>
      <c r="B68" s="12">
        <v>3</v>
      </c>
      <c r="C68" s="12" t="s">
        <v>8</v>
      </c>
      <c r="D68" s="12">
        <v>18</v>
      </c>
      <c r="E68" s="12">
        <v>2</v>
      </c>
      <c r="F68" s="13">
        <v>72.1</v>
      </c>
      <c r="G68" s="14">
        <v>220626</v>
      </c>
      <c r="H68" s="15">
        <f t="shared" si="2"/>
        <v>15907134.6</v>
      </c>
      <c r="I68" s="30" t="s">
        <v>53</v>
      </c>
      <c r="HS68" s="6"/>
    </row>
    <row r="69" spans="1:227" s="7" customFormat="1" ht="12.75">
      <c r="A69" s="11"/>
      <c r="B69" s="12">
        <v>3</v>
      </c>
      <c r="C69" s="12" t="s">
        <v>8</v>
      </c>
      <c r="D69" s="12">
        <v>17</v>
      </c>
      <c r="E69" s="12">
        <v>2</v>
      </c>
      <c r="F69" s="13">
        <v>72.5</v>
      </c>
      <c r="G69" s="14">
        <v>219751</v>
      </c>
      <c r="H69" s="15">
        <f t="shared" si="2"/>
        <v>15931947.5</v>
      </c>
      <c r="I69" s="30" t="s">
        <v>54</v>
      </c>
      <c r="HS69" s="6"/>
    </row>
    <row r="70" spans="1:226" s="72" customFormat="1" ht="12.75">
      <c r="A70" s="11"/>
      <c r="B70" s="12">
        <v>2</v>
      </c>
      <c r="C70" s="12" t="s">
        <v>8</v>
      </c>
      <c r="D70" s="12">
        <v>7</v>
      </c>
      <c r="E70" s="12">
        <v>2</v>
      </c>
      <c r="F70" s="13">
        <v>73</v>
      </c>
      <c r="G70" s="14">
        <v>220069</v>
      </c>
      <c r="H70" s="15">
        <f t="shared" si="2"/>
        <v>16065037</v>
      </c>
      <c r="I70" s="30" t="s">
        <v>53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</row>
    <row r="71" spans="1:226" s="72" customFormat="1" ht="12.75">
      <c r="A71" s="31"/>
      <c r="B71" s="12">
        <v>5</v>
      </c>
      <c r="C71" s="12" t="s">
        <v>8</v>
      </c>
      <c r="D71" s="12">
        <v>10</v>
      </c>
      <c r="E71" s="12">
        <v>3</v>
      </c>
      <c r="F71" s="13">
        <v>84.6</v>
      </c>
      <c r="G71" s="14">
        <v>190000</v>
      </c>
      <c r="H71" s="15">
        <f t="shared" si="2"/>
        <v>16073999.999999998</v>
      </c>
      <c r="I71" s="30" t="s">
        <v>119</v>
      </c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</row>
    <row r="72" spans="1:226" s="72" customFormat="1" ht="12.75">
      <c r="A72" s="11"/>
      <c r="B72" s="12">
        <v>3</v>
      </c>
      <c r="C72" s="12" t="s">
        <v>8</v>
      </c>
      <c r="D72" s="12">
        <v>11</v>
      </c>
      <c r="E72" s="12">
        <v>6</v>
      </c>
      <c r="F72" s="13">
        <v>72.5</v>
      </c>
      <c r="G72" s="14">
        <v>222932</v>
      </c>
      <c r="H72" s="15">
        <f t="shared" si="2"/>
        <v>16162570</v>
      </c>
      <c r="I72" s="30" t="s">
        <v>32</v>
      </c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</row>
    <row r="73" spans="1:226" s="72" customFormat="1" ht="12.75">
      <c r="A73" s="31"/>
      <c r="B73" s="12">
        <v>1</v>
      </c>
      <c r="C73" s="12" t="s">
        <v>8</v>
      </c>
      <c r="D73" s="12">
        <v>13</v>
      </c>
      <c r="E73" s="12">
        <v>3</v>
      </c>
      <c r="F73" s="13">
        <v>73.2</v>
      </c>
      <c r="G73" s="14">
        <v>221000</v>
      </c>
      <c r="H73" s="15">
        <f t="shared" si="2"/>
        <v>16177200</v>
      </c>
      <c r="I73" s="29" t="s">
        <v>55</v>
      </c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</row>
    <row r="74" spans="1:226" s="72" customFormat="1" ht="12.75">
      <c r="A74" s="11"/>
      <c r="B74" s="12">
        <v>3</v>
      </c>
      <c r="C74" s="12" t="s">
        <v>8</v>
      </c>
      <c r="D74" s="12">
        <v>21</v>
      </c>
      <c r="E74" s="12">
        <v>2</v>
      </c>
      <c r="F74" s="13">
        <v>72.5</v>
      </c>
      <c r="G74" s="14">
        <v>223253</v>
      </c>
      <c r="H74" s="15">
        <f t="shared" si="2"/>
        <v>16185842.5</v>
      </c>
      <c r="I74" s="30" t="s">
        <v>56</v>
      </c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</row>
    <row r="75" spans="1:226" s="72" customFormat="1" ht="12.75">
      <c r="A75" s="31"/>
      <c r="B75" s="12">
        <v>2</v>
      </c>
      <c r="C75" s="12" t="s">
        <v>8</v>
      </c>
      <c r="D75" s="12">
        <v>21</v>
      </c>
      <c r="E75" s="12">
        <v>7</v>
      </c>
      <c r="F75" s="13">
        <v>73</v>
      </c>
      <c r="G75" s="14">
        <v>222000</v>
      </c>
      <c r="H75" s="15">
        <f t="shared" si="2"/>
        <v>16206000</v>
      </c>
      <c r="I75" s="30" t="s">
        <v>57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</row>
    <row r="76" spans="1:226" s="72" customFormat="1" ht="12.75">
      <c r="A76" s="11"/>
      <c r="B76" s="12">
        <v>2</v>
      </c>
      <c r="C76" s="12" t="s">
        <v>8</v>
      </c>
      <c r="D76" s="12">
        <v>13</v>
      </c>
      <c r="E76" s="12">
        <v>2</v>
      </c>
      <c r="F76" s="13">
        <v>73.5</v>
      </c>
      <c r="G76" s="14">
        <v>222000</v>
      </c>
      <c r="H76" s="15">
        <f t="shared" si="2"/>
        <v>16317000</v>
      </c>
      <c r="I76" s="30" t="s">
        <v>58</v>
      </c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</row>
    <row r="77" spans="1:226" s="72" customFormat="1" ht="12.75">
      <c r="A77" s="31"/>
      <c r="B77" s="12">
        <v>2</v>
      </c>
      <c r="C77" s="12" t="s">
        <v>8</v>
      </c>
      <c r="D77" s="12">
        <v>10</v>
      </c>
      <c r="E77" s="12">
        <v>6</v>
      </c>
      <c r="F77" s="13">
        <v>73.3</v>
      </c>
      <c r="G77" s="14">
        <v>223282</v>
      </c>
      <c r="H77" s="15">
        <f t="shared" si="2"/>
        <v>16366570.6</v>
      </c>
      <c r="I77" s="30" t="s">
        <v>59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</row>
    <row r="78" spans="1:226" s="72" customFormat="1" ht="24">
      <c r="A78" s="11"/>
      <c r="B78" s="12">
        <v>2</v>
      </c>
      <c r="C78" s="12" t="s">
        <v>8</v>
      </c>
      <c r="D78" s="12">
        <v>9</v>
      </c>
      <c r="E78" s="12">
        <v>2</v>
      </c>
      <c r="F78" s="13">
        <v>76</v>
      </c>
      <c r="G78" s="14">
        <v>215527</v>
      </c>
      <c r="H78" s="15">
        <f aca="true" t="shared" si="3" ref="H78:H109">G78*F78</f>
        <v>16380052</v>
      </c>
      <c r="I78" s="30" t="s">
        <v>60</v>
      </c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</row>
    <row r="79" spans="1:226" s="72" customFormat="1" ht="12.75">
      <c r="A79" s="31"/>
      <c r="B79" s="12">
        <v>2</v>
      </c>
      <c r="C79" s="12" t="s">
        <v>8</v>
      </c>
      <c r="D79" s="12">
        <v>12</v>
      </c>
      <c r="E79" s="12">
        <v>6</v>
      </c>
      <c r="F79" s="13">
        <v>73.3</v>
      </c>
      <c r="G79" s="14">
        <v>230103</v>
      </c>
      <c r="H79" s="15">
        <f t="shared" si="3"/>
        <v>16866549.9</v>
      </c>
      <c r="I79" s="30" t="s">
        <v>59</v>
      </c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</row>
    <row r="80" spans="1:226" s="72" customFormat="1" ht="12.75">
      <c r="A80" s="31"/>
      <c r="B80" s="12">
        <v>2</v>
      </c>
      <c r="C80" s="12" t="s">
        <v>8</v>
      </c>
      <c r="D80" s="12">
        <v>11</v>
      </c>
      <c r="E80" s="12">
        <v>6</v>
      </c>
      <c r="F80" s="13">
        <v>73.3</v>
      </c>
      <c r="G80" s="14">
        <v>231000</v>
      </c>
      <c r="H80" s="15">
        <f t="shared" si="3"/>
        <v>16932300</v>
      </c>
      <c r="I80" s="30" t="s">
        <v>61</v>
      </c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</row>
    <row r="81" spans="1:226" s="72" customFormat="1" ht="12.75">
      <c r="A81" s="31"/>
      <c r="B81" s="12">
        <v>6</v>
      </c>
      <c r="C81" s="12" t="s">
        <v>8</v>
      </c>
      <c r="D81" s="12">
        <v>12</v>
      </c>
      <c r="E81" s="12">
        <v>11</v>
      </c>
      <c r="F81" s="13">
        <v>70.9</v>
      </c>
      <c r="G81" s="14">
        <v>246000</v>
      </c>
      <c r="H81" s="15">
        <f t="shared" si="3"/>
        <v>17441400</v>
      </c>
      <c r="I81" s="30" t="s">
        <v>120</v>
      </c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</row>
    <row r="82" spans="1:226" s="72" customFormat="1" ht="12.75">
      <c r="A82" s="31"/>
      <c r="B82" s="12">
        <v>3</v>
      </c>
      <c r="C82" s="12" t="s">
        <v>8</v>
      </c>
      <c r="D82" s="12">
        <v>7</v>
      </c>
      <c r="E82" s="12">
        <v>6</v>
      </c>
      <c r="F82" s="13">
        <v>72.8</v>
      </c>
      <c r="G82" s="14">
        <v>240000</v>
      </c>
      <c r="H82" s="15">
        <f t="shared" si="3"/>
        <v>17472000</v>
      </c>
      <c r="I82" s="30" t="s">
        <v>62</v>
      </c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</row>
    <row r="83" spans="1:226" s="72" customFormat="1" ht="12.75">
      <c r="A83" s="31"/>
      <c r="B83" s="12">
        <v>2</v>
      </c>
      <c r="C83" s="12" t="s">
        <v>8</v>
      </c>
      <c r="D83" s="12">
        <v>20</v>
      </c>
      <c r="E83" s="12">
        <v>3</v>
      </c>
      <c r="F83" s="13">
        <v>73.8</v>
      </c>
      <c r="G83" s="14">
        <v>242000</v>
      </c>
      <c r="H83" s="15">
        <f t="shared" si="3"/>
        <v>17859600</v>
      </c>
      <c r="I83" s="48" t="s">
        <v>63</v>
      </c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</row>
    <row r="84" spans="1:226" s="72" customFormat="1" ht="12.75">
      <c r="A84" s="11"/>
      <c r="B84" s="12">
        <v>3</v>
      </c>
      <c r="C84" s="12" t="s">
        <v>8</v>
      </c>
      <c r="D84" s="12">
        <v>14</v>
      </c>
      <c r="E84" s="12">
        <v>3</v>
      </c>
      <c r="F84" s="13">
        <v>75</v>
      </c>
      <c r="G84" s="14">
        <v>238334</v>
      </c>
      <c r="H84" s="15">
        <f t="shared" si="3"/>
        <v>17875050</v>
      </c>
      <c r="I84" s="73" t="s">
        <v>64</v>
      </c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</row>
    <row r="85" spans="1:226" s="72" customFormat="1" ht="12.75">
      <c r="A85" s="11"/>
      <c r="B85" s="12">
        <v>3</v>
      </c>
      <c r="C85" s="12" t="s">
        <v>8</v>
      </c>
      <c r="D85" s="12">
        <v>6</v>
      </c>
      <c r="E85" s="12">
        <v>3</v>
      </c>
      <c r="F85" s="13">
        <v>72.6</v>
      </c>
      <c r="G85" s="14">
        <v>295000</v>
      </c>
      <c r="H85" s="15">
        <f t="shared" si="3"/>
        <v>21417000</v>
      </c>
      <c r="I85" s="73" t="s">
        <v>65</v>
      </c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1"/>
      <c r="HJ85" s="71"/>
      <c r="HK85" s="71"/>
      <c r="HL85" s="71"/>
      <c r="HM85" s="71"/>
      <c r="HN85" s="71"/>
      <c r="HO85" s="71"/>
      <c r="HP85" s="71"/>
      <c r="HQ85" s="71"/>
      <c r="HR85" s="71"/>
    </row>
    <row r="86" spans="1:9" ht="12.75">
      <c r="A86" s="31"/>
      <c r="B86" s="24">
        <v>1</v>
      </c>
      <c r="C86" s="24" t="s">
        <v>9</v>
      </c>
      <c r="D86" s="24">
        <v>24</v>
      </c>
      <c r="E86" s="24">
        <v>4</v>
      </c>
      <c r="F86" s="25">
        <v>82</v>
      </c>
      <c r="G86" s="26">
        <v>200123</v>
      </c>
      <c r="H86" s="27">
        <f t="shared" si="3"/>
        <v>16410086</v>
      </c>
      <c r="I86" s="32" t="s">
        <v>66</v>
      </c>
    </row>
    <row r="87" spans="1:226" s="72" customFormat="1" ht="12.75">
      <c r="A87" s="11"/>
      <c r="B87" s="12">
        <v>3</v>
      </c>
      <c r="C87" s="12" t="s">
        <v>9</v>
      </c>
      <c r="D87" s="12">
        <v>18</v>
      </c>
      <c r="E87" s="12">
        <v>1</v>
      </c>
      <c r="F87" s="13">
        <v>90</v>
      </c>
      <c r="G87" s="14">
        <v>187779</v>
      </c>
      <c r="H87" s="15">
        <f t="shared" si="3"/>
        <v>16900110</v>
      </c>
      <c r="I87" s="16" t="s">
        <v>67</v>
      </c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</row>
    <row r="88" spans="1:226" s="72" customFormat="1" ht="12.75">
      <c r="A88" s="11"/>
      <c r="B88" s="12">
        <v>2</v>
      </c>
      <c r="C88" s="12" t="s">
        <v>9</v>
      </c>
      <c r="D88" s="12">
        <v>18</v>
      </c>
      <c r="E88" s="12">
        <v>1</v>
      </c>
      <c r="F88" s="13">
        <v>92</v>
      </c>
      <c r="G88" s="14">
        <v>184349</v>
      </c>
      <c r="H88" s="15">
        <f t="shared" si="3"/>
        <v>16960108</v>
      </c>
      <c r="I88" s="16" t="s">
        <v>14</v>
      </c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</row>
    <row r="89" spans="1:226" s="72" customFormat="1" ht="12.75">
      <c r="A89" s="31"/>
      <c r="B89" s="12">
        <v>1</v>
      </c>
      <c r="C89" s="12" t="s">
        <v>9</v>
      </c>
      <c r="D89" s="12">
        <v>5</v>
      </c>
      <c r="E89" s="12">
        <v>1</v>
      </c>
      <c r="F89" s="13">
        <v>90</v>
      </c>
      <c r="G89" s="14">
        <v>190557</v>
      </c>
      <c r="H89" s="15">
        <f t="shared" si="3"/>
        <v>17150130</v>
      </c>
      <c r="I89" s="16" t="s">
        <v>67</v>
      </c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</row>
    <row r="90" spans="1:226" s="72" customFormat="1" ht="12.75">
      <c r="A90" s="11"/>
      <c r="B90" s="12">
        <v>1</v>
      </c>
      <c r="C90" s="12" t="s">
        <v>9</v>
      </c>
      <c r="D90" s="12">
        <v>16</v>
      </c>
      <c r="E90" s="12">
        <v>4</v>
      </c>
      <c r="F90" s="13">
        <v>81.7</v>
      </c>
      <c r="G90" s="14">
        <v>210000</v>
      </c>
      <c r="H90" s="15">
        <f t="shared" si="3"/>
        <v>17157000</v>
      </c>
      <c r="I90" s="73" t="s">
        <v>70</v>
      </c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</row>
    <row r="91" spans="1:226" s="72" customFormat="1" ht="12.75">
      <c r="A91" s="11"/>
      <c r="B91" s="12">
        <v>3</v>
      </c>
      <c r="C91" s="12" t="s">
        <v>9</v>
      </c>
      <c r="D91" s="12">
        <v>8</v>
      </c>
      <c r="E91" s="12">
        <v>1</v>
      </c>
      <c r="F91" s="13">
        <v>89</v>
      </c>
      <c r="G91" s="14">
        <v>193765</v>
      </c>
      <c r="H91" s="15">
        <f t="shared" si="3"/>
        <v>17245085</v>
      </c>
      <c r="I91" s="16" t="s">
        <v>67</v>
      </c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</row>
    <row r="92" spans="1:226" s="72" customFormat="1" ht="12.75">
      <c r="A92" s="31"/>
      <c r="B92" s="12">
        <v>1</v>
      </c>
      <c r="C92" s="12" t="s">
        <v>9</v>
      </c>
      <c r="D92" s="12">
        <v>25</v>
      </c>
      <c r="E92" s="12">
        <v>1</v>
      </c>
      <c r="F92" s="13">
        <v>89.4</v>
      </c>
      <c r="G92" s="14">
        <v>192920</v>
      </c>
      <c r="H92" s="15">
        <f t="shared" si="3"/>
        <v>17247048</v>
      </c>
      <c r="I92" s="16" t="s">
        <v>68</v>
      </c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</row>
    <row r="93" spans="1:226" s="72" customFormat="1" ht="12.75">
      <c r="A93" s="11"/>
      <c r="B93" s="12">
        <v>3</v>
      </c>
      <c r="C93" s="12" t="s">
        <v>9</v>
      </c>
      <c r="D93" s="12">
        <v>10</v>
      </c>
      <c r="E93" s="12">
        <v>1</v>
      </c>
      <c r="F93" s="13">
        <v>90</v>
      </c>
      <c r="G93" s="14">
        <v>191668</v>
      </c>
      <c r="H93" s="15">
        <f t="shared" si="3"/>
        <v>17250120</v>
      </c>
      <c r="I93" s="16" t="s">
        <v>67</v>
      </c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</row>
    <row r="94" spans="1:226" s="72" customFormat="1" ht="12.75">
      <c r="A94" s="11"/>
      <c r="B94" s="12">
        <v>2</v>
      </c>
      <c r="C94" s="12" t="s">
        <v>9</v>
      </c>
      <c r="D94" s="12">
        <v>17</v>
      </c>
      <c r="E94" s="12">
        <v>1</v>
      </c>
      <c r="F94" s="13">
        <v>90</v>
      </c>
      <c r="G94" s="14">
        <v>191668</v>
      </c>
      <c r="H94" s="15">
        <f t="shared" si="3"/>
        <v>17250120</v>
      </c>
      <c r="I94" s="16" t="s">
        <v>67</v>
      </c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</row>
    <row r="95" spans="1:226" s="72" customFormat="1" ht="12.75">
      <c r="A95" s="11"/>
      <c r="B95" s="12">
        <v>1</v>
      </c>
      <c r="C95" s="12" t="s">
        <v>9</v>
      </c>
      <c r="D95" s="12">
        <v>22</v>
      </c>
      <c r="E95" s="12">
        <v>4</v>
      </c>
      <c r="F95" s="13">
        <v>81.6</v>
      </c>
      <c r="G95" s="14">
        <v>212000</v>
      </c>
      <c r="H95" s="15">
        <f t="shared" si="3"/>
        <v>17299200</v>
      </c>
      <c r="I95" s="73" t="s">
        <v>74</v>
      </c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  <c r="HE95" s="71"/>
      <c r="HF95" s="71"/>
      <c r="HG95" s="71"/>
      <c r="HH95" s="71"/>
      <c r="HI95" s="71"/>
      <c r="HJ95" s="71"/>
      <c r="HK95" s="71"/>
      <c r="HL95" s="71"/>
      <c r="HM95" s="71"/>
      <c r="HN95" s="71"/>
      <c r="HO95" s="71"/>
      <c r="HP95" s="71"/>
      <c r="HQ95" s="71"/>
      <c r="HR95" s="71"/>
    </row>
    <row r="96" spans="1:226" s="72" customFormat="1" ht="12.75">
      <c r="A96" s="31"/>
      <c r="B96" s="12">
        <v>2</v>
      </c>
      <c r="C96" s="12" t="s">
        <v>9</v>
      </c>
      <c r="D96" s="12">
        <v>3</v>
      </c>
      <c r="E96" s="12">
        <v>1</v>
      </c>
      <c r="F96" s="13">
        <v>90.6</v>
      </c>
      <c r="G96" s="14">
        <v>191000</v>
      </c>
      <c r="H96" s="15">
        <f t="shared" si="3"/>
        <v>17304600</v>
      </c>
      <c r="I96" s="16" t="s">
        <v>69</v>
      </c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</row>
    <row r="97" spans="1:226" s="72" customFormat="1" ht="12.75">
      <c r="A97" s="11"/>
      <c r="B97" s="12">
        <v>1</v>
      </c>
      <c r="C97" s="12" t="s">
        <v>9</v>
      </c>
      <c r="D97" s="12">
        <v>13</v>
      </c>
      <c r="E97" s="12">
        <v>8</v>
      </c>
      <c r="F97" s="13">
        <v>91</v>
      </c>
      <c r="G97" s="14">
        <v>190166</v>
      </c>
      <c r="H97" s="15">
        <f t="shared" si="3"/>
        <v>17305106</v>
      </c>
      <c r="I97" s="16" t="s">
        <v>71</v>
      </c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1"/>
      <c r="GS97" s="71"/>
      <c r="GT97" s="71"/>
      <c r="GU97" s="71"/>
      <c r="GV97" s="71"/>
      <c r="GW97" s="71"/>
      <c r="GX97" s="71"/>
      <c r="GY97" s="71"/>
      <c r="GZ97" s="71"/>
      <c r="HA97" s="71"/>
      <c r="HB97" s="71"/>
      <c r="HC97" s="71"/>
      <c r="HD97" s="71"/>
      <c r="HE97" s="71"/>
      <c r="HF97" s="71"/>
      <c r="HG97" s="71"/>
      <c r="HH97" s="71"/>
      <c r="HI97" s="71"/>
      <c r="HJ97" s="71"/>
      <c r="HK97" s="71"/>
      <c r="HL97" s="71"/>
      <c r="HM97" s="71"/>
      <c r="HN97" s="71"/>
      <c r="HO97" s="71"/>
      <c r="HP97" s="71"/>
      <c r="HQ97" s="71"/>
      <c r="HR97" s="71"/>
    </row>
    <row r="98" spans="1:226" s="72" customFormat="1" ht="12.75">
      <c r="A98" s="11"/>
      <c r="B98" s="12">
        <v>1</v>
      </c>
      <c r="C98" s="12" t="s">
        <v>9</v>
      </c>
      <c r="D98" s="12">
        <v>8</v>
      </c>
      <c r="E98" s="12">
        <v>8</v>
      </c>
      <c r="F98" s="13">
        <v>90.7</v>
      </c>
      <c r="G98" s="14">
        <v>191330</v>
      </c>
      <c r="H98" s="15">
        <f t="shared" si="3"/>
        <v>17353631</v>
      </c>
      <c r="I98" s="16" t="s">
        <v>73</v>
      </c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1"/>
      <c r="GT98" s="71"/>
      <c r="GU98" s="71"/>
      <c r="GV98" s="71"/>
      <c r="GW98" s="71"/>
      <c r="GX98" s="71"/>
      <c r="GY98" s="71"/>
      <c r="GZ98" s="71"/>
      <c r="HA98" s="71"/>
      <c r="HB98" s="71"/>
      <c r="HC98" s="71"/>
      <c r="HD98" s="71"/>
      <c r="HE98" s="71"/>
      <c r="HF98" s="71"/>
      <c r="HG98" s="71"/>
      <c r="HH98" s="71"/>
      <c r="HI98" s="71"/>
      <c r="HJ98" s="71"/>
      <c r="HK98" s="71"/>
      <c r="HL98" s="71"/>
      <c r="HM98" s="71"/>
      <c r="HN98" s="71"/>
      <c r="HO98" s="71"/>
      <c r="HP98" s="71"/>
      <c r="HQ98" s="71"/>
      <c r="HR98" s="71"/>
    </row>
    <row r="99" spans="1:226" s="72" customFormat="1" ht="12.75">
      <c r="A99" s="31"/>
      <c r="B99" s="12">
        <v>4</v>
      </c>
      <c r="C99" s="12" t="s">
        <v>9</v>
      </c>
      <c r="D99" s="12">
        <v>16</v>
      </c>
      <c r="E99" s="12">
        <v>8</v>
      </c>
      <c r="F99" s="13">
        <v>92</v>
      </c>
      <c r="G99" s="14">
        <v>188697</v>
      </c>
      <c r="H99" s="15">
        <f t="shared" si="3"/>
        <v>17360124</v>
      </c>
      <c r="I99" s="16" t="s">
        <v>76</v>
      </c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71"/>
      <c r="FL99" s="71"/>
      <c r="FM99" s="71"/>
      <c r="FN99" s="71"/>
      <c r="FO99" s="71"/>
      <c r="FP99" s="71"/>
      <c r="FQ99" s="71"/>
      <c r="FR99" s="71"/>
      <c r="FS99" s="71"/>
      <c r="FT99" s="71"/>
      <c r="FU99" s="71"/>
      <c r="FV99" s="71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71"/>
      <c r="GO99" s="71"/>
      <c r="GP99" s="71"/>
      <c r="GQ99" s="71"/>
      <c r="GR99" s="71"/>
      <c r="GS99" s="71"/>
      <c r="GT99" s="71"/>
      <c r="GU99" s="71"/>
      <c r="GV99" s="71"/>
      <c r="GW99" s="71"/>
      <c r="GX99" s="71"/>
      <c r="GY99" s="71"/>
      <c r="GZ99" s="71"/>
      <c r="HA99" s="71"/>
      <c r="HB99" s="71"/>
      <c r="HC99" s="71"/>
      <c r="HD99" s="71"/>
      <c r="HE99" s="71"/>
      <c r="HF99" s="71"/>
      <c r="HG99" s="71"/>
      <c r="HH99" s="71"/>
      <c r="HI99" s="71"/>
      <c r="HJ99" s="71"/>
      <c r="HK99" s="71"/>
      <c r="HL99" s="71"/>
      <c r="HM99" s="71"/>
      <c r="HN99" s="71"/>
      <c r="HO99" s="71"/>
      <c r="HP99" s="71"/>
      <c r="HQ99" s="71"/>
      <c r="HR99" s="71"/>
    </row>
    <row r="100" spans="1:226" s="72" customFormat="1" ht="12.75">
      <c r="A100" s="11"/>
      <c r="B100" s="12">
        <v>1</v>
      </c>
      <c r="C100" s="12" t="s">
        <v>9</v>
      </c>
      <c r="D100" s="12">
        <v>11</v>
      </c>
      <c r="E100" s="12">
        <v>8</v>
      </c>
      <c r="F100" s="13">
        <v>90.6</v>
      </c>
      <c r="G100" s="14">
        <v>192639</v>
      </c>
      <c r="H100" s="15">
        <f t="shared" si="3"/>
        <v>17453093.4</v>
      </c>
      <c r="I100" s="16" t="s">
        <v>72</v>
      </c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1"/>
      <c r="GS100" s="71"/>
      <c r="GT100" s="71"/>
      <c r="GU100" s="71"/>
      <c r="GV100" s="71"/>
      <c r="GW100" s="71"/>
      <c r="GX100" s="71"/>
      <c r="GY100" s="71"/>
      <c r="GZ100" s="71"/>
      <c r="HA100" s="71"/>
      <c r="HB100" s="71"/>
      <c r="HC100" s="71"/>
      <c r="HD100" s="71"/>
      <c r="HE100" s="71"/>
      <c r="HF100" s="71"/>
      <c r="HG100" s="71"/>
      <c r="HH100" s="71"/>
      <c r="HI100" s="71"/>
      <c r="HJ100" s="71"/>
      <c r="HK100" s="71"/>
      <c r="HL100" s="71"/>
      <c r="HM100" s="71"/>
      <c r="HN100" s="71"/>
      <c r="HO100" s="71"/>
      <c r="HP100" s="71"/>
      <c r="HQ100" s="71"/>
      <c r="HR100" s="71"/>
    </row>
    <row r="101" spans="1:226" s="72" customFormat="1" ht="12.75">
      <c r="A101" s="11"/>
      <c r="B101" s="12">
        <v>1</v>
      </c>
      <c r="C101" s="12" t="s">
        <v>9</v>
      </c>
      <c r="D101" s="12">
        <v>17</v>
      </c>
      <c r="E101" s="12">
        <v>1</v>
      </c>
      <c r="F101" s="13">
        <v>89.1</v>
      </c>
      <c r="G101" s="14">
        <v>196000</v>
      </c>
      <c r="H101" s="15">
        <f t="shared" si="3"/>
        <v>17463600</v>
      </c>
      <c r="I101" s="16" t="s">
        <v>79</v>
      </c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</row>
    <row r="102" spans="1:226" s="72" customFormat="1" ht="12.75">
      <c r="A102" s="31"/>
      <c r="B102" s="12">
        <v>4</v>
      </c>
      <c r="C102" s="12" t="s">
        <v>9</v>
      </c>
      <c r="D102" s="12">
        <v>5</v>
      </c>
      <c r="E102" s="12">
        <v>8</v>
      </c>
      <c r="F102" s="13">
        <v>89</v>
      </c>
      <c r="G102" s="14">
        <v>201630</v>
      </c>
      <c r="H102" s="15">
        <f t="shared" si="3"/>
        <v>17945070</v>
      </c>
      <c r="I102" s="16" t="s">
        <v>75</v>
      </c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  <c r="HE102" s="71"/>
      <c r="HF102" s="71"/>
      <c r="HG102" s="71"/>
      <c r="HH102" s="71"/>
      <c r="HI102" s="71"/>
      <c r="HJ102" s="71"/>
      <c r="HK102" s="71"/>
      <c r="HL102" s="71"/>
      <c r="HM102" s="71"/>
      <c r="HN102" s="71"/>
      <c r="HO102" s="71"/>
      <c r="HP102" s="71"/>
      <c r="HQ102" s="71"/>
      <c r="HR102" s="71"/>
    </row>
    <row r="103" spans="1:226" s="72" customFormat="1" ht="12.75">
      <c r="A103" s="11"/>
      <c r="B103" s="12">
        <v>2</v>
      </c>
      <c r="C103" s="12" t="s">
        <v>9</v>
      </c>
      <c r="D103" s="12">
        <v>10</v>
      </c>
      <c r="E103" s="12">
        <v>1</v>
      </c>
      <c r="F103" s="13">
        <v>90</v>
      </c>
      <c r="G103" s="14">
        <v>199445</v>
      </c>
      <c r="H103" s="15">
        <f t="shared" si="3"/>
        <v>17950050</v>
      </c>
      <c r="I103" s="16" t="s">
        <v>67</v>
      </c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  <c r="HI103" s="71"/>
      <c r="HJ103" s="71"/>
      <c r="HK103" s="71"/>
      <c r="HL103" s="71"/>
      <c r="HM103" s="71"/>
      <c r="HN103" s="71"/>
      <c r="HO103" s="71"/>
      <c r="HP103" s="71"/>
      <c r="HQ103" s="71"/>
      <c r="HR103" s="71"/>
    </row>
    <row r="104" spans="1:226" s="72" customFormat="1" ht="12.75">
      <c r="A104" s="31"/>
      <c r="B104" s="12">
        <v>1</v>
      </c>
      <c r="C104" s="12" t="s">
        <v>9</v>
      </c>
      <c r="D104" s="12">
        <v>1</v>
      </c>
      <c r="E104" s="12">
        <v>1</v>
      </c>
      <c r="F104" s="13">
        <v>90.6</v>
      </c>
      <c r="G104" s="14">
        <v>199000</v>
      </c>
      <c r="H104" s="15">
        <f t="shared" si="3"/>
        <v>18029400</v>
      </c>
      <c r="I104" s="16" t="s">
        <v>78</v>
      </c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  <c r="HE104" s="71"/>
      <c r="HF104" s="71"/>
      <c r="HG104" s="71"/>
      <c r="HH104" s="71"/>
      <c r="HI104" s="71"/>
      <c r="HJ104" s="71"/>
      <c r="HK104" s="71"/>
      <c r="HL104" s="71"/>
      <c r="HM104" s="71"/>
      <c r="HN104" s="71"/>
      <c r="HO104" s="71"/>
      <c r="HP104" s="71"/>
      <c r="HQ104" s="71"/>
      <c r="HR104" s="71"/>
    </row>
    <row r="105" spans="1:226" s="72" customFormat="1" ht="12.75">
      <c r="A105" s="31"/>
      <c r="B105" s="12">
        <v>4</v>
      </c>
      <c r="C105" s="12" t="s">
        <v>9</v>
      </c>
      <c r="D105" s="12">
        <v>10</v>
      </c>
      <c r="E105" s="12">
        <v>1</v>
      </c>
      <c r="F105" s="13">
        <v>89.8</v>
      </c>
      <c r="G105" s="14">
        <v>202106</v>
      </c>
      <c r="H105" s="15">
        <f t="shared" si="3"/>
        <v>18149118.8</v>
      </c>
      <c r="I105" s="16" t="s">
        <v>67</v>
      </c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</row>
    <row r="106" spans="1:226" s="72" customFormat="1" ht="12.75">
      <c r="A106" s="11"/>
      <c r="B106" s="12">
        <v>2</v>
      </c>
      <c r="C106" s="12" t="s">
        <v>9</v>
      </c>
      <c r="D106" s="12">
        <v>24</v>
      </c>
      <c r="E106" s="12">
        <v>1</v>
      </c>
      <c r="F106" s="13">
        <v>90</v>
      </c>
      <c r="G106" s="14">
        <v>205000</v>
      </c>
      <c r="H106" s="15">
        <f t="shared" si="3"/>
        <v>18450000</v>
      </c>
      <c r="I106" s="16" t="s">
        <v>67</v>
      </c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1"/>
      <c r="GS106" s="71"/>
      <c r="GT106" s="71"/>
      <c r="GU106" s="71"/>
      <c r="GV106" s="71"/>
      <c r="GW106" s="71"/>
      <c r="GX106" s="71"/>
      <c r="GY106" s="71"/>
      <c r="GZ106" s="71"/>
      <c r="HA106" s="71"/>
      <c r="HB106" s="71"/>
      <c r="HC106" s="71"/>
      <c r="HD106" s="71"/>
      <c r="HE106" s="71"/>
      <c r="HF106" s="71"/>
      <c r="HG106" s="71"/>
      <c r="HH106" s="71"/>
      <c r="HI106" s="71"/>
      <c r="HJ106" s="71"/>
      <c r="HK106" s="71"/>
      <c r="HL106" s="71"/>
      <c r="HM106" s="71"/>
      <c r="HN106" s="71"/>
      <c r="HO106" s="71"/>
      <c r="HP106" s="71"/>
      <c r="HQ106" s="71"/>
      <c r="HR106" s="71"/>
    </row>
    <row r="107" spans="1:226" s="72" customFormat="1" ht="12.75">
      <c r="A107" s="11"/>
      <c r="B107" s="12">
        <v>1</v>
      </c>
      <c r="C107" s="12" t="s">
        <v>9</v>
      </c>
      <c r="D107" s="12">
        <v>11</v>
      </c>
      <c r="E107" s="12">
        <v>1</v>
      </c>
      <c r="F107" s="13">
        <v>91.3</v>
      </c>
      <c r="G107" s="14">
        <v>202693</v>
      </c>
      <c r="H107" s="15">
        <f t="shared" si="3"/>
        <v>18505870.9</v>
      </c>
      <c r="I107" s="16" t="s">
        <v>67</v>
      </c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1"/>
      <c r="GT107" s="71"/>
      <c r="GU107" s="71"/>
      <c r="GV107" s="71"/>
      <c r="GW107" s="71"/>
      <c r="GX107" s="71"/>
      <c r="GY107" s="71"/>
      <c r="GZ107" s="71"/>
      <c r="HA107" s="71"/>
      <c r="HB107" s="71"/>
      <c r="HC107" s="71"/>
      <c r="HD107" s="71"/>
      <c r="HE107" s="71"/>
      <c r="HF107" s="71"/>
      <c r="HG107" s="71"/>
      <c r="HH107" s="71"/>
      <c r="HI107" s="71"/>
      <c r="HJ107" s="71"/>
      <c r="HK107" s="71"/>
      <c r="HL107" s="71"/>
      <c r="HM107" s="71"/>
      <c r="HN107" s="71"/>
      <c r="HO107" s="71"/>
      <c r="HP107" s="71"/>
      <c r="HQ107" s="71"/>
      <c r="HR107" s="71"/>
    </row>
    <row r="108" spans="1:226" s="72" customFormat="1" ht="12.75">
      <c r="A108" s="31"/>
      <c r="B108" s="12">
        <v>1</v>
      </c>
      <c r="C108" s="12" t="s">
        <v>9</v>
      </c>
      <c r="D108" s="12">
        <v>14</v>
      </c>
      <c r="E108" s="12">
        <v>7</v>
      </c>
      <c r="F108" s="13">
        <v>91</v>
      </c>
      <c r="G108" s="14">
        <v>205000</v>
      </c>
      <c r="H108" s="15">
        <f t="shared" si="3"/>
        <v>18655000</v>
      </c>
      <c r="I108" s="16" t="s">
        <v>67</v>
      </c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  <c r="HE108" s="71"/>
      <c r="HF108" s="71"/>
      <c r="HG108" s="71"/>
      <c r="HH108" s="71"/>
      <c r="HI108" s="71"/>
      <c r="HJ108" s="71"/>
      <c r="HK108" s="71"/>
      <c r="HL108" s="71"/>
      <c r="HM108" s="71"/>
      <c r="HN108" s="71"/>
      <c r="HO108" s="71"/>
      <c r="HP108" s="71"/>
      <c r="HQ108" s="71"/>
      <c r="HR108" s="71"/>
    </row>
    <row r="109" spans="1:226" s="72" customFormat="1" ht="12.75">
      <c r="A109" s="11"/>
      <c r="B109" s="12">
        <v>1</v>
      </c>
      <c r="C109" s="12" t="s">
        <v>9</v>
      </c>
      <c r="D109" s="12">
        <v>3</v>
      </c>
      <c r="E109" s="12">
        <v>1</v>
      </c>
      <c r="F109" s="13">
        <v>89.6</v>
      </c>
      <c r="G109" s="14">
        <v>210358</v>
      </c>
      <c r="H109" s="15">
        <f t="shared" si="3"/>
        <v>18848076.799999997</v>
      </c>
      <c r="I109" s="16" t="s">
        <v>67</v>
      </c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  <c r="HI109" s="71"/>
      <c r="HJ109" s="71"/>
      <c r="HK109" s="71"/>
      <c r="HL109" s="71"/>
      <c r="HM109" s="71"/>
      <c r="HN109" s="71"/>
      <c r="HO109" s="71"/>
      <c r="HP109" s="71"/>
      <c r="HQ109" s="71"/>
      <c r="HR109" s="71"/>
    </row>
    <row r="110" spans="1:226" s="72" customFormat="1" ht="12.75">
      <c r="A110" s="31"/>
      <c r="B110" s="12">
        <v>1</v>
      </c>
      <c r="C110" s="12" t="s">
        <v>9</v>
      </c>
      <c r="D110" s="12">
        <v>27</v>
      </c>
      <c r="E110" s="12">
        <v>7</v>
      </c>
      <c r="F110" s="13">
        <v>89.8</v>
      </c>
      <c r="G110" s="14">
        <v>209900</v>
      </c>
      <c r="H110" s="15">
        <f aca="true" t="shared" si="4" ref="H110:H141">G110*F110</f>
        <v>18849020</v>
      </c>
      <c r="I110" s="16" t="s">
        <v>80</v>
      </c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</row>
    <row r="111" spans="1:226" s="72" customFormat="1" ht="12.75">
      <c r="A111" s="11"/>
      <c r="B111" s="12">
        <v>1</v>
      </c>
      <c r="C111" s="12" t="s">
        <v>9</v>
      </c>
      <c r="D111" s="12">
        <v>18</v>
      </c>
      <c r="E111" s="12">
        <v>1</v>
      </c>
      <c r="F111" s="13">
        <v>90</v>
      </c>
      <c r="G111" s="14">
        <v>210556</v>
      </c>
      <c r="H111" s="15">
        <f t="shared" si="4"/>
        <v>18950040</v>
      </c>
      <c r="I111" s="16" t="s">
        <v>14</v>
      </c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</row>
    <row r="112" spans="1:226" s="72" customFormat="1" ht="12.75">
      <c r="A112" s="31"/>
      <c r="B112" s="12">
        <v>2</v>
      </c>
      <c r="C112" s="12" t="s">
        <v>9</v>
      </c>
      <c r="D112" s="12">
        <v>21</v>
      </c>
      <c r="E112" s="12">
        <v>8</v>
      </c>
      <c r="F112" s="13">
        <v>91.2</v>
      </c>
      <c r="G112" s="14">
        <v>208000</v>
      </c>
      <c r="H112" s="15">
        <f t="shared" si="4"/>
        <v>18969600</v>
      </c>
      <c r="I112" s="16" t="s">
        <v>81</v>
      </c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</row>
    <row r="113" spans="1:226" s="72" customFormat="1" ht="12.75">
      <c r="A113" s="31"/>
      <c r="B113" s="12">
        <v>4</v>
      </c>
      <c r="C113" s="12" t="s">
        <v>9</v>
      </c>
      <c r="D113" s="12">
        <v>16</v>
      </c>
      <c r="E113" s="12">
        <v>1</v>
      </c>
      <c r="F113" s="13">
        <v>88.7</v>
      </c>
      <c r="G113" s="14">
        <v>214000</v>
      </c>
      <c r="H113" s="15">
        <f t="shared" si="4"/>
        <v>18981800</v>
      </c>
      <c r="I113" s="16" t="s">
        <v>77</v>
      </c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  <c r="HE113" s="71"/>
      <c r="HF113" s="71"/>
      <c r="HG113" s="71"/>
      <c r="HH113" s="71"/>
      <c r="HI113" s="71"/>
      <c r="HJ113" s="71"/>
      <c r="HK113" s="71"/>
      <c r="HL113" s="71"/>
      <c r="HM113" s="71"/>
      <c r="HN113" s="71"/>
      <c r="HO113" s="71"/>
      <c r="HP113" s="71"/>
      <c r="HQ113" s="71"/>
      <c r="HR113" s="71"/>
    </row>
    <row r="114" spans="1:226" s="72" customFormat="1" ht="12.75">
      <c r="A114" s="11"/>
      <c r="B114" s="12">
        <v>1</v>
      </c>
      <c r="C114" s="12" t="s">
        <v>9</v>
      </c>
      <c r="D114" s="12">
        <v>15</v>
      </c>
      <c r="E114" s="12">
        <v>7</v>
      </c>
      <c r="F114" s="13">
        <v>89.8</v>
      </c>
      <c r="G114" s="14">
        <v>212000</v>
      </c>
      <c r="H114" s="15">
        <f t="shared" si="4"/>
        <v>19037600</v>
      </c>
      <c r="I114" s="16" t="s">
        <v>82</v>
      </c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  <c r="HE114" s="71"/>
      <c r="HF114" s="71"/>
      <c r="HG114" s="71"/>
      <c r="HH114" s="71"/>
      <c r="HI114" s="71"/>
      <c r="HJ114" s="71"/>
      <c r="HK114" s="71"/>
      <c r="HL114" s="71"/>
      <c r="HM114" s="71"/>
      <c r="HN114" s="71"/>
      <c r="HO114" s="71"/>
      <c r="HP114" s="71"/>
      <c r="HQ114" s="71"/>
      <c r="HR114" s="71"/>
    </row>
    <row r="115" spans="1:226" s="72" customFormat="1" ht="12.75">
      <c r="A115" s="11"/>
      <c r="B115" s="12">
        <v>1</v>
      </c>
      <c r="C115" s="12" t="s">
        <v>9</v>
      </c>
      <c r="D115" s="12">
        <v>22</v>
      </c>
      <c r="E115" s="12">
        <v>1</v>
      </c>
      <c r="F115" s="13">
        <v>90</v>
      </c>
      <c r="G115" s="14">
        <v>216112</v>
      </c>
      <c r="H115" s="15">
        <f t="shared" si="4"/>
        <v>19450080</v>
      </c>
      <c r="I115" s="16" t="s">
        <v>67</v>
      </c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1"/>
      <c r="GS115" s="71"/>
      <c r="GT115" s="71"/>
      <c r="GU115" s="71"/>
      <c r="GV115" s="71"/>
      <c r="GW115" s="71"/>
      <c r="GX115" s="71"/>
      <c r="GY115" s="71"/>
      <c r="GZ115" s="71"/>
      <c r="HA115" s="71"/>
      <c r="HB115" s="71"/>
      <c r="HC115" s="71"/>
      <c r="HD115" s="71"/>
      <c r="HE115" s="71"/>
      <c r="HF115" s="71"/>
      <c r="HG115" s="71"/>
      <c r="HH115" s="71"/>
      <c r="HI115" s="71"/>
      <c r="HJ115" s="71"/>
      <c r="HK115" s="71"/>
      <c r="HL115" s="71"/>
      <c r="HM115" s="71"/>
      <c r="HN115" s="71"/>
      <c r="HO115" s="71"/>
      <c r="HP115" s="71"/>
      <c r="HQ115" s="71"/>
      <c r="HR115" s="71"/>
    </row>
    <row r="116" spans="1:226" s="72" customFormat="1" ht="12.75">
      <c r="A116" s="31"/>
      <c r="B116" s="12">
        <v>4</v>
      </c>
      <c r="C116" s="12" t="s">
        <v>9</v>
      </c>
      <c r="D116" s="12">
        <v>9</v>
      </c>
      <c r="E116" s="12">
        <v>7</v>
      </c>
      <c r="F116" s="13">
        <v>92.9</v>
      </c>
      <c r="G116" s="14">
        <v>211000</v>
      </c>
      <c r="H116" s="15">
        <f t="shared" si="4"/>
        <v>19601900</v>
      </c>
      <c r="I116" s="16" t="s">
        <v>84</v>
      </c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1"/>
      <c r="GT116" s="71"/>
      <c r="GU116" s="71"/>
      <c r="GV116" s="71"/>
      <c r="GW116" s="71"/>
      <c r="GX116" s="71"/>
      <c r="GY116" s="71"/>
      <c r="GZ116" s="71"/>
      <c r="HA116" s="71"/>
      <c r="HB116" s="71"/>
      <c r="HC116" s="71"/>
      <c r="HD116" s="71"/>
      <c r="HE116" s="71"/>
      <c r="HF116" s="71"/>
      <c r="HG116" s="71"/>
      <c r="HH116" s="71"/>
      <c r="HI116" s="71"/>
      <c r="HJ116" s="71"/>
      <c r="HK116" s="71"/>
      <c r="HL116" s="71"/>
      <c r="HM116" s="71"/>
      <c r="HN116" s="71"/>
      <c r="HO116" s="71"/>
      <c r="HP116" s="71"/>
      <c r="HQ116" s="71"/>
      <c r="HR116" s="71"/>
    </row>
    <row r="117" spans="1:226" s="72" customFormat="1" ht="12.75">
      <c r="A117" s="31"/>
      <c r="B117" s="12">
        <v>4</v>
      </c>
      <c r="C117" s="12" t="s">
        <v>9</v>
      </c>
      <c r="D117" s="12">
        <v>27</v>
      </c>
      <c r="E117" s="12">
        <v>1</v>
      </c>
      <c r="F117" s="13">
        <v>89.2</v>
      </c>
      <c r="G117" s="14">
        <v>220000</v>
      </c>
      <c r="H117" s="15">
        <f t="shared" si="4"/>
        <v>19624000</v>
      </c>
      <c r="I117" s="16" t="s">
        <v>121</v>
      </c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  <c r="HI117" s="71"/>
      <c r="HJ117" s="71"/>
      <c r="HK117" s="71"/>
      <c r="HL117" s="71"/>
      <c r="HM117" s="71"/>
      <c r="HN117" s="71"/>
      <c r="HO117" s="71"/>
      <c r="HP117" s="71"/>
      <c r="HQ117" s="71"/>
      <c r="HR117" s="71"/>
    </row>
    <row r="118" spans="1:226" s="72" customFormat="1" ht="12.75">
      <c r="A118" s="11"/>
      <c r="B118" s="12">
        <v>1</v>
      </c>
      <c r="C118" s="12" t="s">
        <v>9</v>
      </c>
      <c r="D118" s="12">
        <v>26</v>
      </c>
      <c r="E118" s="12">
        <v>7</v>
      </c>
      <c r="F118" s="13">
        <v>90</v>
      </c>
      <c r="G118" s="14">
        <v>220557</v>
      </c>
      <c r="H118" s="15">
        <f t="shared" si="4"/>
        <v>19850130</v>
      </c>
      <c r="I118" s="16" t="s">
        <v>67</v>
      </c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</row>
    <row r="119" spans="1:226" s="72" customFormat="1" ht="12.75">
      <c r="A119" s="31"/>
      <c r="B119" s="12">
        <v>4</v>
      </c>
      <c r="C119" s="12" t="s">
        <v>9</v>
      </c>
      <c r="D119" s="12">
        <v>29</v>
      </c>
      <c r="E119" s="12">
        <v>7</v>
      </c>
      <c r="F119" s="13">
        <v>90.7</v>
      </c>
      <c r="G119" s="14">
        <v>221000</v>
      </c>
      <c r="H119" s="15">
        <f t="shared" si="4"/>
        <v>20044700</v>
      </c>
      <c r="I119" s="16" t="s">
        <v>122</v>
      </c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  <c r="HI119" s="71"/>
      <c r="HJ119" s="71"/>
      <c r="HK119" s="71"/>
      <c r="HL119" s="71"/>
      <c r="HM119" s="71"/>
      <c r="HN119" s="71"/>
      <c r="HO119" s="71"/>
      <c r="HP119" s="71"/>
      <c r="HQ119" s="71"/>
      <c r="HR119" s="71"/>
    </row>
    <row r="120" spans="1:226" s="72" customFormat="1" ht="12.75">
      <c r="A120" s="31"/>
      <c r="B120" s="12">
        <v>4</v>
      </c>
      <c r="C120" s="12" t="s">
        <v>9</v>
      </c>
      <c r="D120" s="12">
        <v>12</v>
      </c>
      <c r="E120" s="12">
        <v>2</v>
      </c>
      <c r="F120" s="13">
        <v>92.6</v>
      </c>
      <c r="G120" s="14">
        <v>217124</v>
      </c>
      <c r="H120" s="15">
        <f t="shared" si="4"/>
        <v>20105682.4</v>
      </c>
      <c r="I120" s="16" t="s">
        <v>83</v>
      </c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  <c r="HE120" s="71"/>
      <c r="HF120" s="71"/>
      <c r="HG120" s="71"/>
      <c r="HH120" s="71"/>
      <c r="HI120" s="71"/>
      <c r="HJ120" s="71"/>
      <c r="HK120" s="71"/>
      <c r="HL120" s="71"/>
      <c r="HM120" s="71"/>
      <c r="HN120" s="71"/>
      <c r="HO120" s="71"/>
      <c r="HP120" s="71"/>
      <c r="HQ120" s="71"/>
      <c r="HR120" s="71"/>
    </row>
    <row r="121" spans="1:226" s="72" customFormat="1" ht="12.75">
      <c r="A121" s="31"/>
      <c r="B121" s="12">
        <v>1</v>
      </c>
      <c r="C121" s="12" t="s">
        <v>9</v>
      </c>
      <c r="D121" s="12">
        <v>24</v>
      </c>
      <c r="E121" s="12">
        <v>7</v>
      </c>
      <c r="F121" s="13">
        <v>90.2</v>
      </c>
      <c r="G121" s="14">
        <v>238000</v>
      </c>
      <c r="H121" s="15">
        <f t="shared" si="4"/>
        <v>21467600</v>
      </c>
      <c r="I121" s="16" t="s">
        <v>85</v>
      </c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1"/>
      <c r="HI121" s="71"/>
      <c r="HJ121" s="71"/>
      <c r="HK121" s="71"/>
      <c r="HL121" s="71"/>
      <c r="HM121" s="71"/>
      <c r="HN121" s="71"/>
      <c r="HO121" s="71"/>
      <c r="HP121" s="71"/>
      <c r="HQ121" s="71"/>
      <c r="HR121" s="71"/>
    </row>
    <row r="122" spans="1:226" s="72" customFormat="1" ht="12.75">
      <c r="A122" s="31"/>
      <c r="B122" s="12">
        <v>4</v>
      </c>
      <c r="C122" s="12" t="s">
        <v>9</v>
      </c>
      <c r="D122" s="12">
        <v>20</v>
      </c>
      <c r="E122" s="12">
        <v>2</v>
      </c>
      <c r="F122" s="13">
        <v>92.5</v>
      </c>
      <c r="G122" s="14">
        <v>234000</v>
      </c>
      <c r="H122" s="15">
        <f t="shared" si="4"/>
        <v>21645000</v>
      </c>
      <c r="I122" s="16" t="s">
        <v>123</v>
      </c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</row>
    <row r="123" spans="1:9" ht="12.75">
      <c r="A123" s="31"/>
      <c r="B123" s="24">
        <v>2</v>
      </c>
      <c r="C123" s="24" t="s">
        <v>10</v>
      </c>
      <c r="D123" s="24">
        <v>15</v>
      </c>
      <c r="E123" s="24">
        <v>5</v>
      </c>
      <c r="F123" s="25">
        <v>105</v>
      </c>
      <c r="G123" s="26">
        <v>166906</v>
      </c>
      <c r="H123" s="27">
        <f t="shared" si="4"/>
        <v>17525130</v>
      </c>
      <c r="I123" s="28" t="s">
        <v>87</v>
      </c>
    </row>
    <row r="124" spans="1:226" s="72" customFormat="1" ht="12.75">
      <c r="A124" s="31"/>
      <c r="B124" s="12">
        <v>2</v>
      </c>
      <c r="C124" s="12" t="s">
        <v>10</v>
      </c>
      <c r="D124" s="12">
        <v>3</v>
      </c>
      <c r="E124" s="12">
        <v>5</v>
      </c>
      <c r="F124" s="13">
        <v>104</v>
      </c>
      <c r="G124" s="14">
        <v>180000</v>
      </c>
      <c r="H124" s="15">
        <f t="shared" si="4"/>
        <v>18720000</v>
      </c>
      <c r="I124" s="16" t="s">
        <v>86</v>
      </c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  <c r="HE124" s="71"/>
      <c r="HF124" s="71"/>
      <c r="HG124" s="71"/>
      <c r="HH124" s="71"/>
      <c r="HI124" s="71"/>
      <c r="HJ124" s="71"/>
      <c r="HK124" s="71"/>
      <c r="HL124" s="71"/>
      <c r="HM124" s="71"/>
      <c r="HN124" s="71"/>
      <c r="HO124" s="71"/>
      <c r="HP124" s="71"/>
      <c r="HQ124" s="71"/>
      <c r="HR124" s="71"/>
    </row>
    <row r="125" spans="1:226" s="72" customFormat="1" ht="12.75">
      <c r="A125" s="31"/>
      <c r="B125" s="12">
        <v>2</v>
      </c>
      <c r="C125" s="12" t="s">
        <v>10</v>
      </c>
      <c r="D125" s="12">
        <v>1</v>
      </c>
      <c r="E125" s="12">
        <v>5</v>
      </c>
      <c r="F125" s="13">
        <v>104.5</v>
      </c>
      <c r="G125" s="14">
        <v>183000</v>
      </c>
      <c r="H125" s="15">
        <f t="shared" si="4"/>
        <v>19123500</v>
      </c>
      <c r="I125" s="16" t="s">
        <v>88</v>
      </c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  <c r="HE125" s="71"/>
      <c r="HF125" s="71"/>
      <c r="HG125" s="71"/>
      <c r="HH125" s="71"/>
      <c r="HI125" s="71"/>
      <c r="HJ125" s="71"/>
      <c r="HK125" s="71"/>
      <c r="HL125" s="71"/>
      <c r="HM125" s="71"/>
      <c r="HN125" s="71"/>
      <c r="HO125" s="71"/>
      <c r="HP125" s="71"/>
      <c r="HQ125" s="71"/>
      <c r="HR125" s="71"/>
    </row>
    <row r="126" spans="1:226" s="72" customFormat="1" ht="12.75">
      <c r="A126" s="31"/>
      <c r="B126" s="12">
        <v>2</v>
      </c>
      <c r="C126" s="12" t="s">
        <v>10</v>
      </c>
      <c r="D126" s="12">
        <v>4</v>
      </c>
      <c r="E126" s="12">
        <v>5</v>
      </c>
      <c r="F126" s="13">
        <v>104</v>
      </c>
      <c r="G126" s="14">
        <v>187693</v>
      </c>
      <c r="H126" s="15">
        <f t="shared" si="4"/>
        <v>19520072</v>
      </c>
      <c r="I126" s="16" t="s">
        <v>90</v>
      </c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1"/>
      <c r="HI126" s="71"/>
      <c r="HJ126" s="71"/>
      <c r="HK126" s="71"/>
      <c r="HL126" s="71"/>
      <c r="HM126" s="71"/>
      <c r="HN126" s="71"/>
      <c r="HO126" s="71"/>
      <c r="HP126" s="71"/>
      <c r="HQ126" s="71"/>
      <c r="HR126" s="71"/>
    </row>
    <row r="127" spans="1:226" s="72" customFormat="1" ht="12.75">
      <c r="A127" s="31"/>
      <c r="B127" s="12">
        <v>3</v>
      </c>
      <c r="C127" s="12" t="s">
        <v>10</v>
      </c>
      <c r="D127" s="12">
        <v>20</v>
      </c>
      <c r="E127" s="12">
        <v>5</v>
      </c>
      <c r="F127" s="13">
        <v>104.1</v>
      </c>
      <c r="G127" s="14">
        <v>193000</v>
      </c>
      <c r="H127" s="15">
        <f t="shared" si="4"/>
        <v>20091300</v>
      </c>
      <c r="I127" s="16" t="s">
        <v>89</v>
      </c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1"/>
      <c r="HI127" s="71"/>
      <c r="HJ127" s="71"/>
      <c r="HK127" s="71"/>
      <c r="HL127" s="71"/>
      <c r="HM127" s="71"/>
      <c r="HN127" s="71"/>
      <c r="HO127" s="71"/>
      <c r="HP127" s="71"/>
      <c r="HQ127" s="71"/>
      <c r="HR127" s="71"/>
    </row>
    <row r="128" spans="1:226" s="72" customFormat="1" ht="12.75">
      <c r="A128" s="31"/>
      <c r="B128" s="12">
        <v>2</v>
      </c>
      <c r="C128" s="12" t="s">
        <v>10</v>
      </c>
      <c r="D128" s="12">
        <v>14</v>
      </c>
      <c r="E128" s="12">
        <v>5</v>
      </c>
      <c r="F128" s="13">
        <v>105</v>
      </c>
      <c r="G128" s="14">
        <v>197000</v>
      </c>
      <c r="H128" s="15">
        <f t="shared" si="4"/>
        <v>20685000</v>
      </c>
      <c r="I128" s="16" t="s">
        <v>91</v>
      </c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  <c r="HE128" s="71"/>
      <c r="HF128" s="71"/>
      <c r="HG128" s="71"/>
      <c r="HH128" s="71"/>
      <c r="HI128" s="71"/>
      <c r="HJ128" s="71"/>
      <c r="HK128" s="71"/>
      <c r="HL128" s="71"/>
      <c r="HM128" s="71"/>
      <c r="HN128" s="71"/>
      <c r="HO128" s="71"/>
      <c r="HP128" s="71"/>
      <c r="HQ128" s="71"/>
      <c r="HR128" s="71"/>
    </row>
    <row r="129" spans="1:226" s="72" customFormat="1" ht="12.75">
      <c r="A129" s="31"/>
      <c r="B129" s="12">
        <v>5</v>
      </c>
      <c r="C129" s="12" t="s">
        <v>10</v>
      </c>
      <c r="D129" s="12">
        <v>2</v>
      </c>
      <c r="E129" s="12">
        <v>6</v>
      </c>
      <c r="F129" s="13">
        <v>120</v>
      </c>
      <c r="G129" s="14">
        <v>175834</v>
      </c>
      <c r="H129" s="15">
        <f t="shared" si="4"/>
        <v>21100080</v>
      </c>
      <c r="I129" s="74" t="s">
        <v>92</v>
      </c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  <c r="HI129" s="71"/>
      <c r="HJ129" s="71"/>
      <c r="HK129" s="71"/>
      <c r="HL129" s="71"/>
      <c r="HM129" s="71"/>
      <c r="HN129" s="71"/>
      <c r="HO129" s="71"/>
      <c r="HP129" s="71"/>
      <c r="HQ129" s="71"/>
      <c r="HR129" s="71"/>
    </row>
    <row r="130" spans="1:226" s="72" customFormat="1" ht="24">
      <c r="A130" s="31"/>
      <c r="B130" s="12">
        <v>5</v>
      </c>
      <c r="C130" s="12" t="s">
        <v>10</v>
      </c>
      <c r="D130" s="12">
        <v>6</v>
      </c>
      <c r="E130" s="12">
        <v>6</v>
      </c>
      <c r="F130" s="13">
        <v>120</v>
      </c>
      <c r="G130" s="14">
        <v>175834</v>
      </c>
      <c r="H130" s="15">
        <f t="shared" si="4"/>
        <v>21100080</v>
      </c>
      <c r="I130" s="51" t="s">
        <v>93</v>
      </c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  <c r="GN130" s="71"/>
      <c r="GO130" s="71"/>
      <c r="GP130" s="71"/>
      <c r="GQ130" s="71"/>
      <c r="GR130" s="71"/>
      <c r="GS130" s="71"/>
      <c r="GT130" s="71"/>
      <c r="GU130" s="71"/>
      <c r="GV130" s="71"/>
      <c r="GW130" s="71"/>
      <c r="GX130" s="71"/>
      <c r="GY130" s="71"/>
      <c r="GZ130" s="71"/>
      <c r="HA130" s="71"/>
      <c r="HB130" s="71"/>
      <c r="HC130" s="71"/>
      <c r="HD130" s="71"/>
      <c r="HE130" s="71"/>
      <c r="HF130" s="71"/>
      <c r="HG130" s="71"/>
      <c r="HH130" s="71"/>
      <c r="HI130" s="71"/>
      <c r="HJ130" s="71"/>
      <c r="HK130" s="71"/>
      <c r="HL130" s="71"/>
      <c r="HM130" s="71"/>
      <c r="HN130" s="71"/>
      <c r="HO130" s="71"/>
      <c r="HP130" s="71"/>
      <c r="HQ130" s="71"/>
      <c r="HR130" s="71"/>
    </row>
    <row r="131" spans="1:226" s="72" customFormat="1" ht="12.75">
      <c r="A131" s="11"/>
      <c r="B131" s="12">
        <v>5</v>
      </c>
      <c r="C131" s="12" t="s">
        <v>10</v>
      </c>
      <c r="D131" s="12">
        <v>5</v>
      </c>
      <c r="E131" s="12">
        <v>6</v>
      </c>
      <c r="F131" s="13">
        <v>119.9</v>
      </c>
      <c r="G131" s="14">
        <v>181820</v>
      </c>
      <c r="H131" s="15">
        <f t="shared" si="4"/>
        <v>21800218</v>
      </c>
      <c r="I131" s="48" t="s">
        <v>92</v>
      </c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71"/>
      <c r="GK131" s="71"/>
      <c r="GL131" s="71"/>
      <c r="GM131" s="71"/>
      <c r="GN131" s="71"/>
      <c r="GO131" s="71"/>
      <c r="GP131" s="71"/>
      <c r="GQ131" s="71"/>
      <c r="GR131" s="71"/>
      <c r="GS131" s="71"/>
      <c r="GT131" s="71"/>
      <c r="GU131" s="71"/>
      <c r="GV131" s="71"/>
      <c r="GW131" s="71"/>
      <c r="GX131" s="71"/>
      <c r="GY131" s="71"/>
      <c r="GZ131" s="71"/>
      <c r="HA131" s="71"/>
      <c r="HB131" s="71"/>
      <c r="HC131" s="71"/>
      <c r="HD131" s="71"/>
      <c r="HE131" s="71"/>
      <c r="HF131" s="71"/>
      <c r="HG131" s="71"/>
      <c r="HH131" s="71"/>
      <c r="HI131" s="71"/>
      <c r="HJ131" s="71"/>
      <c r="HK131" s="71"/>
      <c r="HL131" s="71"/>
      <c r="HM131" s="71"/>
      <c r="HN131" s="71"/>
      <c r="HO131" s="71"/>
      <c r="HP131" s="71"/>
      <c r="HQ131" s="71"/>
      <c r="HR131" s="71"/>
    </row>
    <row r="132" spans="1:226" s="72" customFormat="1" ht="12.75">
      <c r="A132" s="31"/>
      <c r="B132" s="12">
        <v>5</v>
      </c>
      <c r="C132" s="12" t="s">
        <v>10</v>
      </c>
      <c r="D132" s="12">
        <v>3</v>
      </c>
      <c r="E132" s="12">
        <v>1</v>
      </c>
      <c r="F132" s="13">
        <v>122</v>
      </c>
      <c r="G132" s="14">
        <v>180820</v>
      </c>
      <c r="H132" s="15">
        <f t="shared" si="4"/>
        <v>22060040</v>
      </c>
      <c r="I132" s="48" t="s">
        <v>94</v>
      </c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  <c r="GJ132" s="71"/>
      <c r="GK132" s="71"/>
      <c r="GL132" s="71"/>
      <c r="GM132" s="71"/>
      <c r="GN132" s="71"/>
      <c r="GO132" s="71"/>
      <c r="GP132" s="71"/>
      <c r="GQ132" s="71"/>
      <c r="GR132" s="71"/>
      <c r="GS132" s="71"/>
      <c r="GT132" s="71"/>
      <c r="GU132" s="71"/>
      <c r="GV132" s="71"/>
      <c r="GW132" s="71"/>
      <c r="GX132" s="71"/>
      <c r="GY132" s="71"/>
      <c r="GZ132" s="71"/>
      <c r="HA132" s="71"/>
      <c r="HB132" s="71"/>
      <c r="HC132" s="71"/>
      <c r="HD132" s="71"/>
      <c r="HE132" s="71"/>
      <c r="HF132" s="71"/>
      <c r="HG132" s="71"/>
      <c r="HH132" s="71"/>
      <c r="HI132" s="71"/>
      <c r="HJ132" s="71"/>
      <c r="HK132" s="71"/>
      <c r="HL132" s="71"/>
      <c r="HM132" s="71"/>
      <c r="HN132" s="71"/>
      <c r="HO132" s="71"/>
      <c r="HP132" s="71"/>
      <c r="HQ132" s="71"/>
      <c r="HR132" s="71"/>
    </row>
    <row r="133" spans="1:226" s="72" customFormat="1" ht="12.75">
      <c r="A133" s="31"/>
      <c r="B133" s="12">
        <v>5</v>
      </c>
      <c r="C133" s="12" t="s">
        <v>10</v>
      </c>
      <c r="D133" s="12">
        <v>15</v>
      </c>
      <c r="E133" s="12">
        <v>1</v>
      </c>
      <c r="F133" s="13">
        <v>119.8</v>
      </c>
      <c r="G133" s="14">
        <v>219000</v>
      </c>
      <c r="H133" s="15">
        <f t="shared" si="4"/>
        <v>26236200</v>
      </c>
      <c r="I133" s="48" t="s">
        <v>124</v>
      </c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  <c r="FK133" s="71"/>
      <c r="FL133" s="71"/>
      <c r="FM133" s="71"/>
      <c r="FN133" s="71"/>
      <c r="FO133" s="71"/>
      <c r="FP133" s="71"/>
      <c r="FQ133" s="71"/>
      <c r="FR133" s="71"/>
      <c r="FS133" s="71"/>
      <c r="FT133" s="71"/>
      <c r="FU133" s="71"/>
      <c r="FV133" s="71"/>
      <c r="FW133" s="71"/>
      <c r="FX133" s="71"/>
      <c r="FY133" s="71"/>
      <c r="FZ133" s="71"/>
      <c r="GA133" s="71"/>
      <c r="GB133" s="71"/>
      <c r="GC133" s="71"/>
      <c r="GD133" s="71"/>
      <c r="GE133" s="71"/>
      <c r="GF133" s="71"/>
      <c r="GG133" s="71"/>
      <c r="GH133" s="71"/>
      <c r="GI133" s="71"/>
      <c r="GJ133" s="71"/>
      <c r="GK133" s="71"/>
      <c r="GL133" s="71"/>
      <c r="GM133" s="71"/>
      <c r="GN133" s="71"/>
      <c r="GO133" s="71"/>
      <c r="GP133" s="71"/>
      <c r="GQ133" s="71"/>
      <c r="GR133" s="71"/>
      <c r="GS133" s="71"/>
      <c r="GT133" s="71"/>
      <c r="GU133" s="71"/>
      <c r="GV133" s="71"/>
      <c r="GW133" s="71"/>
      <c r="GX133" s="71"/>
      <c r="GY133" s="71"/>
      <c r="GZ133" s="71"/>
      <c r="HA133" s="71"/>
      <c r="HB133" s="71"/>
      <c r="HC133" s="71"/>
      <c r="HD133" s="71"/>
      <c r="HE133" s="71"/>
      <c r="HF133" s="71"/>
      <c r="HG133" s="71"/>
      <c r="HH133" s="71"/>
      <c r="HI133" s="71"/>
      <c r="HJ133" s="71"/>
      <c r="HK133" s="71"/>
      <c r="HL133" s="71"/>
      <c r="HM133" s="71"/>
      <c r="HN133" s="71"/>
      <c r="HO133" s="71"/>
      <c r="HP133" s="71"/>
      <c r="HQ133" s="71"/>
      <c r="HR133" s="71"/>
    </row>
    <row r="134" spans="1:226" s="72" customFormat="1" ht="12.75">
      <c r="A134" s="31"/>
      <c r="B134" s="12">
        <v>5</v>
      </c>
      <c r="C134" s="12" t="s">
        <v>10</v>
      </c>
      <c r="D134" s="12">
        <v>13</v>
      </c>
      <c r="E134" s="12">
        <v>7</v>
      </c>
      <c r="F134" s="13">
        <v>128.4</v>
      </c>
      <c r="G134" s="14">
        <v>205000</v>
      </c>
      <c r="H134" s="15">
        <f t="shared" si="4"/>
        <v>26322000</v>
      </c>
      <c r="I134" s="48" t="s">
        <v>125</v>
      </c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/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71"/>
      <c r="FL134" s="71"/>
      <c r="FM134" s="71"/>
      <c r="FN134" s="71"/>
      <c r="FO134" s="71"/>
      <c r="FP134" s="71"/>
      <c r="FQ134" s="71"/>
      <c r="FR134" s="71"/>
      <c r="FS134" s="71"/>
      <c r="FT134" s="71"/>
      <c r="FU134" s="71"/>
      <c r="FV134" s="71"/>
      <c r="FW134" s="71"/>
      <c r="FX134" s="71"/>
      <c r="FY134" s="71"/>
      <c r="FZ134" s="71"/>
      <c r="GA134" s="71"/>
      <c r="GB134" s="71"/>
      <c r="GC134" s="71"/>
      <c r="GD134" s="71"/>
      <c r="GE134" s="71"/>
      <c r="GF134" s="71"/>
      <c r="GG134" s="71"/>
      <c r="GH134" s="71"/>
      <c r="GI134" s="71"/>
      <c r="GJ134" s="71"/>
      <c r="GK134" s="71"/>
      <c r="GL134" s="71"/>
      <c r="GM134" s="71"/>
      <c r="GN134" s="71"/>
      <c r="GO134" s="71"/>
      <c r="GP134" s="71"/>
      <c r="GQ134" s="71"/>
      <c r="GR134" s="71"/>
      <c r="GS134" s="71"/>
      <c r="GT134" s="71"/>
      <c r="GU134" s="71"/>
      <c r="GV134" s="71"/>
      <c r="GW134" s="71"/>
      <c r="GX134" s="71"/>
      <c r="GY134" s="71"/>
      <c r="GZ134" s="71"/>
      <c r="HA134" s="71"/>
      <c r="HB134" s="71"/>
      <c r="HC134" s="71"/>
      <c r="HD134" s="71"/>
      <c r="HE134" s="71"/>
      <c r="HF134" s="71"/>
      <c r="HG134" s="71"/>
      <c r="HH134" s="71"/>
      <c r="HI134" s="71"/>
      <c r="HJ134" s="71"/>
      <c r="HK134" s="71"/>
      <c r="HL134" s="71"/>
      <c r="HM134" s="71"/>
      <c r="HN134" s="71"/>
      <c r="HO134" s="71"/>
      <c r="HP134" s="71"/>
      <c r="HQ134" s="71"/>
      <c r="HR134" s="71"/>
    </row>
    <row r="135" spans="1:226" s="72" customFormat="1" ht="24">
      <c r="A135" s="11"/>
      <c r="B135" s="12">
        <v>1</v>
      </c>
      <c r="C135" s="12" t="s">
        <v>10</v>
      </c>
      <c r="D135" s="12">
        <v>27</v>
      </c>
      <c r="E135" s="12">
        <v>2</v>
      </c>
      <c r="F135" s="13">
        <v>127.7</v>
      </c>
      <c r="G135" s="14">
        <v>220000</v>
      </c>
      <c r="H135" s="15">
        <f t="shared" si="4"/>
        <v>28094000</v>
      </c>
      <c r="I135" s="30" t="s">
        <v>95</v>
      </c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1"/>
      <c r="EY135" s="71"/>
      <c r="EZ135" s="71"/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71"/>
      <c r="FL135" s="71"/>
      <c r="FM135" s="71"/>
      <c r="FN135" s="71"/>
      <c r="FO135" s="71"/>
      <c r="FP135" s="71"/>
      <c r="FQ135" s="71"/>
      <c r="FR135" s="71"/>
      <c r="FS135" s="71"/>
      <c r="FT135" s="71"/>
      <c r="FU135" s="71"/>
      <c r="FV135" s="71"/>
      <c r="FW135" s="71"/>
      <c r="FX135" s="71"/>
      <c r="FY135" s="71"/>
      <c r="FZ135" s="71"/>
      <c r="GA135" s="71"/>
      <c r="GB135" s="71"/>
      <c r="GC135" s="71"/>
      <c r="GD135" s="71"/>
      <c r="GE135" s="71"/>
      <c r="GF135" s="71"/>
      <c r="GG135" s="71"/>
      <c r="GH135" s="71"/>
      <c r="GI135" s="71"/>
      <c r="GJ135" s="71"/>
      <c r="GK135" s="71"/>
      <c r="GL135" s="71"/>
      <c r="GM135" s="71"/>
      <c r="GN135" s="71"/>
      <c r="GO135" s="71"/>
      <c r="GP135" s="71"/>
      <c r="GQ135" s="71"/>
      <c r="GR135" s="71"/>
      <c r="GS135" s="71"/>
      <c r="GT135" s="71"/>
      <c r="GU135" s="71"/>
      <c r="GV135" s="71"/>
      <c r="GW135" s="71"/>
      <c r="GX135" s="71"/>
      <c r="GY135" s="71"/>
      <c r="GZ135" s="71"/>
      <c r="HA135" s="71"/>
      <c r="HB135" s="71"/>
      <c r="HC135" s="71"/>
      <c r="HD135" s="71"/>
      <c r="HE135" s="71"/>
      <c r="HF135" s="71"/>
      <c r="HG135" s="71"/>
      <c r="HH135" s="71"/>
      <c r="HI135" s="71"/>
      <c r="HJ135" s="71"/>
      <c r="HK135" s="71"/>
      <c r="HL135" s="71"/>
      <c r="HM135" s="71"/>
      <c r="HN135" s="71"/>
      <c r="HO135" s="71"/>
      <c r="HP135" s="71"/>
      <c r="HQ135" s="71"/>
      <c r="HR135" s="71"/>
    </row>
    <row r="136" spans="1:9" ht="24">
      <c r="A136" s="31"/>
      <c r="B136" s="24">
        <v>5</v>
      </c>
      <c r="C136" s="24" t="s">
        <v>15</v>
      </c>
      <c r="D136" s="24">
        <v>6</v>
      </c>
      <c r="E136" s="24">
        <v>6</v>
      </c>
      <c r="F136" s="25">
        <v>206</v>
      </c>
      <c r="G136" s="26">
        <v>174904</v>
      </c>
      <c r="H136" s="27">
        <f t="shared" si="4"/>
        <v>36030224</v>
      </c>
      <c r="I136" s="43" t="s">
        <v>96</v>
      </c>
    </row>
    <row r="137" spans="1:9" ht="24">
      <c r="A137" s="11"/>
      <c r="B137" s="12">
        <v>1</v>
      </c>
      <c r="C137" s="12" t="s">
        <v>12</v>
      </c>
      <c r="D137" s="12">
        <v>26</v>
      </c>
      <c r="E137" s="12">
        <v>6.7</v>
      </c>
      <c r="F137" s="13">
        <v>229</v>
      </c>
      <c r="G137" s="14">
        <v>214608</v>
      </c>
      <c r="H137" s="15">
        <f t="shared" si="4"/>
        <v>49145232</v>
      </c>
      <c r="I137" s="30" t="s">
        <v>128</v>
      </c>
    </row>
  </sheetData>
  <sheetProtection selectLockedCells="1" selectUnlockedCells="1"/>
  <mergeCells count="2">
    <mergeCell ref="C12:F12"/>
    <mergeCell ref="C2:I2"/>
  </mergeCells>
  <printOptions/>
  <pageMargins left="0.07874015748031496" right="0.1968503937007874" top="0.03937007874015748" bottom="0.03937007874015748" header="0.5118110236220472" footer="0.5118110236220472"/>
  <pageSetup fitToHeight="0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Успеный риелтор-2</dc:creator>
  <cp:keywords/>
  <dc:description/>
  <cp:lastModifiedBy>Пользователь Windows</cp:lastModifiedBy>
  <cp:lastPrinted>2013-09-02T15:08:00Z</cp:lastPrinted>
  <dcterms:created xsi:type="dcterms:W3CDTF">2011-09-30T15:27:25Z</dcterms:created>
  <dcterms:modified xsi:type="dcterms:W3CDTF">2014-04-15T19:09:30Z</dcterms:modified>
  <cp:category/>
  <cp:version/>
  <cp:contentType/>
  <cp:contentStatus/>
</cp:coreProperties>
</file>